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25" windowWidth="19815" windowHeight="11700"/>
  </bookViews>
  <sheets>
    <sheet name="Akční plán 2022 - 2023" sheetId="1" r:id="rId1"/>
  </sheets>
  <definedNames>
    <definedName name="_xlnm._FilterDatabase" localSheetId="0" hidden="1">'Akční plán 2022 - 2023'!$A$2:$J$75</definedName>
    <definedName name="_Toc21430175" localSheetId="0">#REF!</definedName>
    <definedName name="_Toc21430176" localSheetId="0">#REF!</definedName>
    <definedName name="_Toc21430180" localSheetId="0">#REF!</definedName>
    <definedName name="_Toc21430181" localSheetId="0">#REF!</definedName>
    <definedName name="_Toc21430182" localSheetId="0">#REF!</definedName>
    <definedName name="_Toc70692133" localSheetId="0">#REF!</definedName>
    <definedName name="_Toc70692134" localSheetId="0">#REF!</definedName>
    <definedName name="_Toc70692135" localSheetId="0">#REF!</definedName>
    <definedName name="_Toc70692136" localSheetId="0">#REF!</definedName>
    <definedName name="_Toc70692142" localSheetId="0">#REF!</definedName>
    <definedName name="Z_469C5492_A374_4692_9EE3_5DEA23AD1630_.wvu.FilterData" localSheetId="0" hidden="1">'Akční plán 2022 - 2023'!$F$8:$F$34</definedName>
    <definedName name="Z_7D3BAA49_5746_4158_B963_03D2C9CEC3B1_.wvu.FilterData" localSheetId="0" hidden="1">'Akční plán 2022 - 2023'!$E$4:$E$7</definedName>
    <definedName name="Z_870E6A39_4187_42F2_A287_03A7FC58DD77_.wvu.FilterData" localSheetId="0" hidden="1">'Akční plán 2022 - 2023'!$A$6:$F$34</definedName>
    <definedName name="Z_9412A4A7_2A23_4EED_A9E7_F4554AF5BB77_.wvu.FilterData" localSheetId="0" hidden="1">'Akční plán 2022 - 2023'!$A$4:$F$281</definedName>
  </definedNames>
  <calcPr calcId="145621"/>
  <customWorkbookViews>
    <customWorkbookView name="Filter 1" guid="{469C5492-A374-4692-9EE3-5DEA23AD1630}" maximized="1" windowWidth="0" windowHeight="0" activeSheetId="0"/>
    <customWorkbookView name="Filter 3" guid="{870E6A39-4187-42F2-A287-03A7FC58DD77}" maximized="1" windowWidth="0" windowHeight="0" activeSheetId="0"/>
    <customWorkbookView name="Filter 2" guid="{7D3BAA49-5746-4158-B963-03D2C9CEC3B1}" maximized="1" windowWidth="0" windowHeight="0" activeSheetId="0"/>
    <customWorkbookView name="Výběr dle priorit opatření" guid="{9412A4A7-2A23-4EED-A9E7-F4554AF5BB77}" maximized="1" windowWidth="0" windowHeight="0" activeSheetId="0"/>
  </customWorkbookViews>
  <extLst>
    <ext uri="GoogleSheetsCustomDataVersion1">
      <go:sheetsCustomData xmlns:go="http://customooxmlschemas.google.com/" r:id="rId5" roundtripDataSignature="AMtx7mjI3Ofoh8h24344SmCR09oGBsNttw=="/>
    </ext>
  </extLst>
</workbook>
</file>

<file path=xl/calcChain.xml><?xml version="1.0" encoding="utf-8"?>
<calcChain xmlns="http://schemas.openxmlformats.org/spreadsheetml/2006/main">
  <c r="V74" i="1" l="1"/>
  <c r="V64" i="1"/>
  <c r="U64" i="1"/>
  <c r="T64" i="1"/>
  <c r="S64" i="1"/>
  <c r="R64" i="1"/>
  <c r="Q64" i="1"/>
  <c r="P64" i="1"/>
  <c r="O64" i="1"/>
  <c r="N64" i="1"/>
  <c r="V57" i="1"/>
  <c r="U57" i="1"/>
  <c r="T57" i="1"/>
  <c r="S57" i="1"/>
  <c r="R57" i="1"/>
  <c r="Q57" i="1"/>
  <c r="P57" i="1"/>
  <c r="O57" i="1"/>
  <c r="N57" i="1"/>
  <c r="N74" i="1" s="1"/>
  <c r="V49" i="1"/>
  <c r="U49" i="1"/>
  <c r="U74" i="1" s="1"/>
  <c r="T49" i="1"/>
  <c r="S49" i="1"/>
  <c r="S74" i="1" s="1"/>
  <c r="R49" i="1"/>
  <c r="Q49" i="1"/>
  <c r="Q74" i="1" s="1"/>
  <c r="P49" i="1"/>
  <c r="O49" i="1"/>
  <c r="O74" i="1" s="1"/>
  <c r="N49" i="1"/>
  <c r="V42" i="1"/>
  <c r="U42" i="1"/>
  <c r="T42" i="1"/>
  <c r="T74" i="1" s="1"/>
  <c r="S42" i="1"/>
  <c r="R42" i="1"/>
  <c r="R74" i="1" s="1"/>
  <c r="Q42" i="1"/>
  <c r="P42" i="1"/>
  <c r="P74" i="1" s="1"/>
  <c r="O42" i="1"/>
  <c r="N42" i="1"/>
  <c r="V35" i="1"/>
  <c r="U35" i="1"/>
  <c r="T35" i="1"/>
  <c r="S35" i="1"/>
  <c r="R35" i="1"/>
  <c r="Q35" i="1"/>
  <c r="P35" i="1"/>
  <c r="O35" i="1"/>
  <c r="N35" i="1"/>
  <c r="V23" i="1"/>
  <c r="U23" i="1"/>
  <c r="T23" i="1"/>
  <c r="S23" i="1"/>
  <c r="R23" i="1"/>
  <c r="Q23" i="1"/>
  <c r="P23" i="1"/>
  <c r="O23" i="1"/>
  <c r="N23" i="1"/>
  <c r="V15" i="1"/>
  <c r="U15" i="1"/>
  <c r="T15" i="1"/>
  <c r="S15" i="1"/>
  <c r="R15" i="1"/>
  <c r="Q15" i="1"/>
  <c r="P15" i="1"/>
  <c r="O15" i="1"/>
  <c r="N15" i="1"/>
</calcChain>
</file>

<file path=xl/sharedStrings.xml><?xml version="1.0" encoding="utf-8"?>
<sst xmlns="http://schemas.openxmlformats.org/spreadsheetml/2006/main" count="572" uniqueCount="193">
  <si>
    <t>Akční plán Strategie kultury pro rok 2022</t>
  </si>
  <si>
    <t>PILÍŘ 1 EVROPSKÁ IMAGE</t>
  </si>
  <si>
    <t>Cíl 1.1 Kulturní počiny vytvořené v Olomouci rezonují ve středoevropském prostoru</t>
  </si>
  <si>
    <t>Opatření</t>
  </si>
  <si>
    <t>Název opatření</t>
  </si>
  <si>
    <t>Aktivita/Projekt</t>
  </si>
  <si>
    <t>Vazba na opatření</t>
  </si>
  <si>
    <t>Stručný popis (max. 300 znaků vč. mezer)</t>
  </si>
  <si>
    <t>Název výstupu aktivity (např. indikátor, projektová dokumentace) pro splnění</t>
  </si>
  <si>
    <t>Správce</t>
  </si>
  <si>
    <t>Administrátor</t>
  </si>
  <si>
    <t>Predpokládání realizátoři</t>
  </si>
  <si>
    <t>Partneři</t>
  </si>
  <si>
    <t>Termíny</t>
  </si>
  <si>
    <t>Plánovaný rozpočet vč. DPH (v tis. Kč)</t>
  </si>
  <si>
    <t>Externí zdroj financování</t>
  </si>
  <si>
    <t>Poznámky (např. návaznost na jiné aktivity, předchozí následující roky )</t>
  </si>
  <si>
    <t>Zahájení</t>
  </si>
  <si>
    <t xml:space="preserve">Ukončení </t>
  </si>
  <si>
    <t>Splněno</t>
  </si>
  <si>
    <t>další roky</t>
  </si>
  <si>
    <t xml:space="preserve">zdroj </t>
  </si>
  <si>
    <t xml:space="preserve">% kofinancování </t>
  </si>
  <si>
    <t>výše dotace</t>
  </si>
  <si>
    <t>Investiční</t>
  </si>
  <si>
    <t>Provozní</t>
  </si>
  <si>
    <t>1.1.1</t>
  </si>
  <si>
    <t>Systematická propagace kulturního programu a aktivit v Olomouci ve středoevropském regionu</t>
  </si>
  <si>
    <t>Připravit komunikační platformu města v oblasti kultury ve spolupráci s experty v oblasti marketingu, na základě výstupů z platformy rozhodnout, jakou nabídku (akce, expozice, výstavy) ve středoevropském prostoru propagovat a do jaké míry</t>
  </si>
  <si>
    <t xml:space="preserve">1.2.3
2.1.1
3.2.1
</t>
  </si>
  <si>
    <t>Realizace pravidelných jednání s odd. marketingu, dle kalendáře kulturních akcí prodiskutovat míru propagace jednotlivých akcí v rámci daného roku. Nastavení komunikační platformy kulturních aktérů s cílem společného marketingu.</t>
  </si>
  <si>
    <t>Existuje progresivní komunikační platforma v oblasti kultury a je využívána.</t>
  </si>
  <si>
    <t>náměstek primátora pro oblast kultury</t>
  </si>
  <si>
    <t>Odbor cestovního ruchu, kultury a sportu</t>
  </si>
  <si>
    <t>Odbor cestovního ruchu, kultury a sportu, Odbor kancelář primátora – oddělení marketingu</t>
  </si>
  <si>
    <t>kulturní instituce zřizované městem i krajem, nezřizované organizace působící v kultuře, Centrála cestovního ruchu Olomouckého kraje</t>
  </si>
  <si>
    <t>V/2022</t>
  </si>
  <si>
    <t>XII/2022</t>
  </si>
  <si>
    <t>zavedení kulturního pasu, který by poskytoval akreditaci na představení pro návštěvníky, přesný způsob realizace a využití kulturního pasu úzce komunikovat s aktéry, aby měl smysl pro organizace i diváky - realizace slevových voucherů, náklady hradí pouze město, instituce fakturují městu</t>
  </si>
  <si>
    <t>Příprava zavedení kulturního pasu a slevových voucherů, komunikace a jednání s hlavními kulturními aktéry, především PO a organizátory významných akcí a festivalů, podporovaných z dotačních programů města.</t>
  </si>
  <si>
    <t>IX/2022</t>
  </si>
  <si>
    <t>kalendář významných akcí připravovat s předstihem, již zkraje roku</t>
  </si>
  <si>
    <r>
      <rPr>
        <sz val="11"/>
        <color theme="1"/>
        <rFont val="Arial"/>
      </rPr>
      <t>Realizace jednání s kulturními aktéry</t>
    </r>
    <r>
      <rPr>
        <sz val="11"/>
        <color theme="1"/>
        <rFont val="Arial"/>
      </rPr>
      <t xml:space="preserve"> v druhé polovině</t>
    </r>
    <r>
      <rPr>
        <sz val="11"/>
        <color theme="1"/>
        <rFont val="Arial"/>
      </rPr>
      <t xml:space="preserve"> daného roku, se stanovením termínů významných akcí v následujícím roce, aby bylo možno vydat kalendář významných akcí </t>
    </r>
    <r>
      <rPr>
        <sz val="11"/>
        <color theme="1"/>
        <rFont val="Arial"/>
      </rPr>
      <t>ihned na začátku</t>
    </r>
    <r>
      <rPr>
        <sz val="11"/>
        <color theme="1"/>
        <rFont val="Arial"/>
      </rPr>
      <t xml:space="preserve"> následujícího roku.</t>
    </r>
  </si>
  <si>
    <t>XI/2022</t>
  </si>
  <si>
    <t>1.1.2</t>
  </si>
  <si>
    <t>Zajištění finančních zdrojů pro podporu internacionalizace kulturních počinů vytvořených v Olomouci</t>
  </si>
  <si>
    <t xml:space="preserve">podporovat organizace i jednotlivce v čerpání národních i evropských dotací na výjezdy do zahraniční </t>
  </si>
  <si>
    <t>3.1.3</t>
  </si>
  <si>
    <t xml:space="preserve">Propojení kulturních aktérů s odborem, který má na starosti národní i evropské dotace, aby docházelo k cílenému předávání informací o aktuálně vypsaných dotačních programech, ve kterých mohou kulturní aktéři žádat. </t>
  </si>
  <si>
    <t>Je připraven program, variantně je již v běhu (počet podpořených výjezdů).</t>
  </si>
  <si>
    <t>věcně příslušný náměstek primátora pro oblast kultury</t>
  </si>
  <si>
    <t>Odbor cestovního ruchu, kultury a sportu, Odbor dotačních projektů</t>
  </si>
  <si>
    <t>Oddělení zahraničních vztahů, Odbor ekonomický, Olomoucký kraj</t>
  </si>
  <si>
    <t>VI/2022</t>
  </si>
  <si>
    <t>1.1.3</t>
  </si>
  <si>
    <t>Realizace mezinárodních soutěží a setkání v Olomouci, účast a prezentace na evropských fórech</t>
  </si>
  <si>
    <t>ve spolupráci s univerzitou vytipovat, jaká témata a s nimi spojené konference nebo platformy ve městě již realizuje nebo plánuje realizovat UPOl a které z nich jsou vhodné pro profilaci města ve středoevropském prostoru a může na ně navázat městský marketing</t>
  </si>
  <si>
    <t>1.3.3</t>
  </si>
  <si>
    <r>
      <rPr>
        <sz val="11"/>
        <color theme="1"/>
        <rFont val="Arial"/>
      </rPr>
      <t>Nastavení systému pravidelných jednání mezi zástupci SMOL</t>
    </r>
    <r>
      <rPr>
        <sz val="11"/>
        <color theme="1"/>
        <rFont val="Arial"/>
      </rPr>
      <t xml:space="preserve"> a UPOL. Stanovení konkrétních garantů za jednotlivé oblasti.</t>
    </r>
  </si>
  <si>
    <t>Připravená realizace významného kulturního kongresu v Olomouci, variantně realizovaný kongres.</t>
  </si>
  <si>
    <t>Odbor cestovního ruchu, kultury a sportu, Oddělení zahraničních vztahů</t>
  </si>
  <si>
    <t>Odbor kancelář primátora, Odbor památkové péče, Univerzita Palackého v Olomouci, Muzeum umění Olomouc, Odbor strategie a řízení – Útvar hlavního architekta</t>
  </si>
  <si>
    <t>X/2022</t>
  </si>
  <si>
    <t>ve spolupráci s Muzeem umění vytipovat, jaká témata a s nimi spojené konference nebo platformy ve městě již realizuje nebo plánuje realizovat Muzeum umění a které z nich jsou vhodné pro profilaci města ve středoevropském prostoru a může na ně navázat městský marketing</t>
  </si>
  <si>
    <r>
      <rPr>
        <sz val="11"/>
        <color theme="1"/>
        <rFont val="Arial"/>
      </rPr>
      <t>Nastavení systému pravidelných jednání mezi zástupci SMOL</t>
    </r>
    <r>
      <rPr>
        <sz val="11"/>
        <color theme="1"/>
        <rFont val="Arial"/>
      </rPr>
      <t xml:space="preserve"> a MUO. Stanovení konkrétních garantů za jednotlivé oblasti.</t>
    </r>
  </si>
  <si>
    <t>promyslet jakých evropských, mezinárodních platforem se město Olomouc nebo jeho organizace účastní, mohl/mohly účastnit v kontextu kulturního dědictví včetně UNESCO a propojování živé kultury či progresivnímu přístupu k rozvoji kulturního dědictví; stanovit priority pro podporu vybraných kulturních kongresů</t>
  </si>
  <si>
    <t>Realizace jednání v rámci MMOL a příslušnými odbory: kancelář primátora, zahraniční oddělení, strategie a řízení, dotačních projektů, cestovního ruchu, kultury a sportu</t>
  </si>
  <si>
    <t>Celkem rozpočet cíle 1.1</t>
  </si>
  <si>
    <t>CÍL 1.2. Ve městě je funkčně a inovativně propojená nabídka kulturního dědictví a živé kultury, která je atraktivní pro místní i turisty a specificky pro mladou generaci</t>
  </si>
  <si>
    <t xml:space="preserve">Vazba na opatření </t>
  </si>
  <si>
    <t>1.2.2</t>
  </si>
  <si>
    <t>Vytvoření podmínek umělecké pro aktivity, které propojí kulturní dědictví a živou scénu se specifickým fokusem na mladou generaci tvůrců i publika</t>
  </si>
  <si>
    <t>promyslet možnosti podpory většího projektu propojení kulturního dědictví a současného umění z programu Kreativní Evropa, který zapojí více hráčů, na straně města hrát roli iniciátora myšlenky, zapojit kulturní organizace, pozvat aktéry</t>
  </si>
  <si>
    <t>2.1.3</t>
  </si>
  <si>
    <r>
      <rPr>
        <sz val="11"/>
        <color theme="1"/>
        <rFont val="Arial"/>
      </rPr>
      <t xml:space="preserve">Promyslet rozvinutí akce Dny evropského dědictví </t>
    </r>
    <r>
      <rPr>
        <sz val="11"/>
        <color theme="1"/>
        <rFont val="Arial"/>
      </rPr>
      <t xml:space="preserve">a dalších mezinárodních akcí, zapojit ještě více kulturních aktérů i zástupců školních, uměleckých a volnočasových institucí. </t>
    </r>
    <r>
      <rPr>
        <sz val="11"/>
        <color theme="1"/>
        <rFont val="Arial"/>
      </rPr>
      <t>Realizace jednání, která prověří aktuální zájem aktérů o účast na takovémto projektu.</t>
    </r>
  </si>
  <si>
    <t>Je prověřen zájem aktérů o účast na větší mezinárodní spolupráci např. v kontextu dotačního programu Kreativní Evropa s tématem interakce současného umění a kulturního dědictví, je znám potenciální hlavní tahoun projektu a způsob účasti MMOl.</t>
  </si>
  <si>
    <t>Odbor dotačních projektů, kulturní aktéři, Institut umění, organizace působící na národní úrovni v oblasti rezidenčních pobytů</t>
  </si>
  <si>
    <t xml:space="preserve">jako prostor pro intervence využívat celé širší centrum města, nejen střed </t>
  </si>
  <si>
    <t>Rozšířit působnost akcí pořádaných MMOl i do dalších částí města, komunikace s jednotlivými KMČ.</t>
  </si>
  <si>
    <t>Akce ve veřejném prostoru se konají i mimo nejužší centrum města.</t>
  </si>
  <si>
    <t>1.2.3</t>
  </si>
  <si>
    <t>Realizace marketingových a propagačních produktů, které propojí kulturní dědictví a živou scénu</t>
  </si>
  <si>
    <t>zlepšení participace města na propagaci kulturních aktivit a jejich zacílení</t>
  </si>
  <si>
    <r>
      <rPr>
        <sz val="11"/>
        <color theme="1"/>
        <rFont val="Arial"/>
      </rPr>
      <t>Realizace jednání s oddělením marketingu,</t>
    </r>
    <r>
      <rPr>
        <sz val="11"/>
        <color theme="1"/>
        <rFont val="Arial"/>
      </rPr>
      <t xml:space="preserve"> rozšířit spolupráci s externími subjekty</t>
    </r>
  </si>
  <si>
    <t>Zástupci města se zúčastnili konkrétních prezentačních akcí a prezentovali nová propojení kulturního dědictví a živé scény.</t>
  </si>
  <si>
    <t>Celkem rozpočet cíle 1.2</t>
  </si>
  <si>
    <t>CÍL 1.3. Ve městě existuje funkční ekosystém podpory rozvoje kulturních a kreativních odvětví, který příznivě podporuje Brain Gain, na kterém spolupracuje město, kraj, kulturní organizace, univerzita i firmy</t>
  </si>
  <si>
    <t>1.3.1</t>
  </si>
  <si>
    <t>Vytvoření institucionálního zázemí pro rozvoj podnikání v KKO</t>
  </si>
  <si>
    <t>ustanovit agendu a pozici koordinátora rozvoje kulturních a kreativních odvětví na MMOl (ve vztahu k Národnímu plánu obnovy – prověřit možnost čerpat finance)</t>
  </si>
  <si>
    <t>3.1.1</t>
  </si>
  <si>
    <t>Projednat s odborem strategie a řízení možnosti vytvoření nové pozice koordinátora a s tím spojené agendy.</t>
  </si>
  <si>
    <t>Existuje pozice / agenda koordinátora KKO na MMOl, která aktivně komunikuje se všemi strategickými partnery.</t>
  </si>
  <si>
    <t>náměstek pro oblast strategického rozvoje města, náměstek pro oblast ekonomického rozvoje města</t>
  </si>
  <si>
    <t xml:space="preserve">Odbor strategie a řízení
</t>
  </si>
  <si>
    <t>Odbor strategie a řízení, Odbor dotačních projektů</t>
  </si>
  <si>
    <t>komise pro hospodářský rozvoj města, Inovační centrum Olomouckého kraje (ICOK), UPOL, Odbor cestovního ruchu, kultury a sportu</t>
  </si>
  <si>
    <t>definovat potřebné činnosti na základě mapování potřeb aktérů v Olomouci a zkušeností z Brna a Zlína (kreativní klastr viz Zlín, Brno, kreativní agentury např. https://www.kreatives-sachsen.de/) a možnosti financování z Národního plánu obnovy, kreativní vouchery, měkké projekty vzdělávání v oblasti podnikání atd</t>
  </si>
  <si>
    <r>
      <rPr>
        <sz val="11"/>
        <color theme="1"/>
        <rFont val="Arial"/>
      </rPr>
      <t xml:space="preserve">Zajištění externího dodavatele, který zmapuje potřeby aktérů v Olomouci. </t>
    </r>
    <r>
      <rPr>
        <sz val="11"/>
        <color theme="1"/>
        <rFont val="Arial"/>
      </rPr>
      <t>Rozšířit spolupráci SMOl, UPOL a Olkraj.</t>
    </r>
  </si>
  <si>
    <t>1.3.2</t>
  </si>
  <si>
    <t>Prověření možností rozvoje nových kreativních oborů s potenciálem pomoci rozvoji pracovního trhu a přilákání firem do Olomouce na UPOl, zvážit smysluplnost rozvoj středních škol v kontextu uplatnitelnosti absolventů na trhu práce</t>
  </si>
  <si>
    <t xml:space="preserve">zajistit prodiskutování rozvoje vzdělávání v KKO na úrovni Místního akčního plánu vzdělávání a Krajského akčního plánu vzdělávání
</t>
  </si>
  <si>
    <t>-</t>
  </si>
  <si>
    <t>Realizace jednání SMOl, příspěvkové organizace města, UPOL a Olkraj.</t>
  </si>
  <si>
    <t>Existuje plán rozvoje vzdělávání v kreativních oborech prověřený relevancí uplatnitelnosti na trhu práce začleněný do MAP a KAP.</t>
  </si>
  <si>
    <t>Odbor cestovního ruchu, kultury a sportu, Inovační centrum Olomouckého kraje</t>
  </si>
  <si>
    <t>Odbor strategie a řízení, Odbor sportu, kultury a památkové péče Olomouckého kraje, Odbor školství, Odbor školství mládeže a tělovýchovy Olomouckého kraje, Univerzita Palackého v Olomouci, CzechInvest, Okresní hospodářská komora Olomouc</t>
  </si>
  <si>
    <t>prověřit relevanci oborů jako např. jevištní technik</t>
  </si>
  <si>
    <t>k diskuzi přizvat i základní umělecké školy, jejich možnosti rozvoje oborů, jako je animace, design, architektura v nejvyšších stupních vzdělávání (již realizuje např. ZUŠ Miroslava Stibora)</t>
  </si>
  <si>
    <t>pověřit možnosti rozšíření role středních průmyslových nebo uměleckoprůmyslových škol pro vytváření fyzického zázemí i zázemí pro další vzdělávání aktérů KKO (fablaby apod.)</t>
  </si>
  <si>
    <t>Realizace jednání MMOl, UPOL a Olkraj.</t>
  </si>
  <si>
    <t>Zajištění komunikačních, informačních a prezentačních platforem s národní viditelností</t>
  </si>
  <si>
    <t>pravidelně pořádat olomoucké kulturní a kreativní fórum organizované městem (s přizváním dalších aktérů rozvoje – univerzita, kraj, Kreativní Olomouc) jako nástroj naplňování strategie 1 až 2krát za rok (představení, které se podařilo realizovat v uplynulém roce, podněty návrhy pro akční plán na další rok) – optimálně ve městě využívat jenom jednu platformu, jejíž jedno nebo dvě setkání ročně bude zajišťovat MMOl jako nástroj realizace strategie - např. https://kulturniparlament.brno.cz/, Kulturní fórum Pardubice https://www.youtube.com/watch?v=9dNfaIY3mdk, Pražské kulturní fórum: https://www.youtube.com/watch?v=in1DW44QiCs</t>
  </si>
  <si>
    <t xml:space="preserve">1.1.3
3.1.4
</t>
  </si>
  <si>
    <t>Vytvořit koncept Olomouckého kulturního a kreativního fóra jako podklad pro jeho realizaci i v následujících letech.</t>
  </si>
  <si>
    <t>Olomoucké kulturní a kreativní fórum se setkává minimálně jednou ročně k vyhodnocení strategie a diskusi podnětů pro akční plán na další rok.</t>
  </si>
  <si>
    <t>Odbor kancelář primátora – oddělení marketingu, Odbor strategie a řízení – oddělení strategického rozvoje, koordinátor místní Agendy 21, Univerzita Palackého v Olomouci, Kreativní Olomouc, Inovační centrum Olomouckého kraje, CzechInvest, Krajská hospodářská komora Olomouckého kraje</t>
  </si>
  <si>
    <t>Celkem rozpočet cíle 1.3</t>
  </si>
  <si>
    <t>Cíl 1.4. Město má vizi kvalitního architektonického a urbanistického rozvoje</t>
  </si>
  <si>
    <t>1.4.3</t>
  </si>
  <si>
    <t>Budování pozice Olomouce jako středoevropského lídra mezi městy podobné velikosti v oblasti propojování kulturního dědictví a současné architektury</t>
  </si>
  <si>
    <t>Účastnit se národní a mezinárodní diskuze o rozvoji města v kontextu
kulturního dědictví a současných architektonických trendů</t>
  </si>
  <si>
    <t>1.2.1</t>
  </si>
  <si>
    <r>
      <rPr>
        <sz val="11"/>
        <color theme="1"/>
        <rFont val="Arial"/>
      </rPr>
      <t xml:space="preserve">Sledovat nabídku diskuzí, vytvořit vlastní příspěvek a na jedné z nich jej prezentovat. </t>
    </r>
    <r>
      <rPr>
        <sz val="11"/>
        <color theme="1"/>
        <rFont val="Arial"/>
      </rPr>
      <t>Využít spolupráce s partnerskými městy v zahraničí.</t>
    </r>
  </si>
  <si>
    <t>Účast na národní nebo mezinárodní konferenci s příspěvkem.</t>
  </si>
  <si>
    <t>náměstek pro oblast strategického a územního rozvoje a rozvoj architektury a urbanismu</t>
  </si>
  <si>
    <t xml:space="preserve">Odbor strategie a řízení – Útvar hlavního architekta
</t>
  </si>
  <si>
    <t>Odbor památkové péče, Odbor kancelář primátora, Odbor
cestovního ruchu, kultury a sportu</t>
  </si>
  <si>
    <t>Připravovat projekty města ve špičkové a inovativní kvalitě se znalostí současných trendů, specifické nároky klást na přípravu a realizaci projektů v památkové rezervaci města</t>
  </si>
  <si>
    <t>Neustálé vzdělávání a zdokonalování v kulturní problematice, sledování současných trendů.</t>
  </si>
  <si>
    <t>Celkem rozpočet cíle 1.4</t>
  </si>
  <si>
    <t>PILÍŘ 2 KOMUNITNÍ PODHOUBÍ</t>
  </si>
  <si>
    <t>Cíl  2.1. Ve městě je kvalitní nabídka pro široké spektrum cílových skupin</t>
  </si>
  <si>
    <t>2.1.1</t>
  </si>
  <si>
    <t>Systematický výzkumu dostupnosti kultury pro různé cílové skupiny a rozvoj publika</t>
  </si>
  <si>
    <t>podporovat výzkumy dostupnosti kultury pro obyvatele v Olomouci</t>
  </si>
  <si>
    <t xml:space="preserve">Zadat externímu dodavateli zpracování výzkumu. </t>
  </si>
  <si>
    <t>Je zpracovaný výzkum dostupnosti kultury a organizace jej využívají pro svůj rozvoj.</t>
  </si>
  <si>
    <t>Odbor cestovního ruchu, kultury a sportu, kulturní organizace zřizované městem</t>
  </si>
  <si>
    <t>Odbor školství, základní školy zřizované městem, střední školy zřizované Olomouckým krajem, Univerzita Palackého, kulturní organizace zřizované Olomouckým krajem, Kreativní Olomouc, další organizace v kultuře, Odbor školství, koordinátor a pracovní skupina místního akčního plánu vzdělávání</t>
  </si>
  <si>
    <t>Celkem rozpočet cíle 2.1</t>
  </si>
  <si>
    <t>Cíl  2.2. Město žije aktivním kulturně komunitním životem i mimo centrum města</t>
  </si>
  <si>
    <t>2.2.1</t>
  </si>
  <si>
    <t>Příprava a komunikace finančních i nefinančních nástrojů podpory pořádání kulturních a komunitních akcí, které mohou využít kulturní aktéři i angažovaná veřejnost</t>
  </si>
  <si>
    <t>popsat nefinanční nástroje a podmínky jejich využití a atraktivně prezentovat a komunikovat na webu – co s čím, za kým, kam se obracet - manuál využití</t>
  </si>
  <si>
    <t xml:space="preserve">2.1.3
3.1.1
</t>
  </si>
  <si>
    <t>Vytvoření seznamu nefinančních nástrojů, které MMOl může poskytovat, vytvoření webového portálu pro jejich zápůjčky. Vytvoření přehledného manuálu k realizaci akcí - co vše je potřeba řešit na MMOl.</t>
  </si>
  <si>
    <t>Zájem o využití nefinančních městských nástrojů podpory, např. počet výpůjček mobiliáře (i počet aktérů a organizací).</t>
  </si>
  <si>
    <t>Odbor cestovního ruchu, kultury a sportu, komise městských částí</t>
  </si>
  <si>
    <t>oddělení komisí městských částí a detašovaných pracovišť, Odbor dopravy a územního rozvoje, Odbor strategie a řízení – Útvar hlavního architekta, Odbor městské zeleně a odpadového hospodářství</t>
  </si>
  <si>
    <t>2.2.2</t>
  </si>
  <si>
    <t>Připrava systematických intervencí do rozvoje kulturně-komunitní infrastruktury lokálních center v kontextu polycentrické vize územního rozvoje</t>
  </si>
  <si>
    <t>cílené rozvíjení poboček městské knihovny jako komunitních center lokality, jako první krok připravit analýzu, kde má smysl knihovny jako komunitní centra realizovat a kde ne - revidovat stav poboček městské knihovny v lokalitách ve vztahu k jejich využívanosti a naplňování funkcí komunitního centra v kontextu dalších komunitních služeb v daných místech</t>
  </si>
  <si>
    <t>3.2 1
3.2.3
2.1.2</t>
  </si>
  <si>
    <r>
      <rPr>
        <sz val="11"/>
        <color theme="1"/>
        <rFont val="Arial"/>
      </rPr>
      <t xml:space="preserve">Realizace schůzky odbor strategie a řízení, Knihovna města Olomouce, </t>
    </r>
    <r>
      <rPr>
        <sz val="11"/>
        <color theme="1"/>
        <rFont val="Arial"/>
      </rPr>
      <t>oddělení Komisí městských částí (KMČ)</t>
    </r>
    <r>
      <rPr>
        <sz val="11"/>
        <color theme="1"/>
        <rFont val="Arial"/>
      </rPr>
      <t>. Příprava analýzy, zmapování umístění komunitních centrech v pobočkách městské knihovny.</t>
    </r>
  </si>
  <si>
    <t>Míra připravenosti projektů a realizace rozvoje knihoven jako lokálních komunitních center.</t>
  </si>
  <si>
    <t>Odbor strategie a řízení – Útvar hlavního architekta</t>
  </si>
  <si>
    <t>Odbor strategie a řízení – Útvar hlavního architekta, Knihovna města Olomouce, Odbor investic, Odbor dotačních projektů</t>
  </si>
  <si>
    <t>realizovat připravený projekt komunitní knihovny v Nových sadech</t>
  </si>
  <si>
    <r>
      <rPr>
        <sz val="11"/>
        <color theme="1"/>
        <rFont val="Arial"/>
      </rPr>
      <t xml:space="preserve">Realizace schůzky odbor strategie a řízení, </t>
    </r>
    <r>
      <rPr>
        <sz val="11"/>
        <color theme="1"/>
        <rFont val="Arial"/>
      </rPr>
      <t>oddělení Komisí městských částí (KMČ) a</t>
    </r>
    <r>
      <rPr>
        <sz val="11"/>
        <color theme="1"/>
        <rFont val="Arial"/>
      </rPr>
      <t xml:space="preserve"> Knihovna města Olomouce. </t>
    </r>
  </si>
  <si>
    <t>Celkem rozpočet cíle 2.2.</t>
  </si>
  <si>
    <t>PILÍŘ 3 DOSTUPNÉ ZDROJE</t>
  </si>
  <si>
    <t>Cíl  3.1. V Olomouci je příznivé prostředí pro rozvoj kooperativního a vícezdrojového financování kultury a rozvoje kulturních organizací</t>
  </si>
  <si>
    <t>3.1.2</t>
  </si>
  <si>
    <t>Zajištění smysluplné evaluace činnosti příspěvkových organizací v úzké spolupráci s jejich vedením, aby byla prospěšná pro rozvoj organizací a jejich služeb veřejnosti</t>
  </si>
  <si>
    <t>do výročních zpráv zřizovaných organizací vložit stručný oddíl pro popis, jak organizace naplňuje Strategii rozvoje kultury a kreativních průmyslů, strukturu a rozsah popisu dojednat s řediteli organizací</t>
  </si>
  <si>
    <t xml:space="preserve">1.3.1
2.2.1
</t>
  </si>
  <si>
    <t>Projednání se zřizovanými organizacemi.</t>
  </si>
  <si>
    <t>Zřizované organizace mají strategii a probíhá pravidelná evaluace činnosti.</t>
  </si>
  <si>
    <t>Odbor strategie a řízení, zřizované instituce</t>
  </si>
  <si>
    <t>Celkem rozpočet cíle 3.1</t>
  </si>
  <si>
    <t>Cíl  3.2. Kulturní a komunitní infrastruktura ve městě podporuje rozvoj rozmanité škály akcí, aktivit i podnikání v KKO adekvátní potřebám aktérů i publika ve 21. století</t>
  </si>
  <si>
    <t>3.2.3</t>
  </si>
  <si>
    <t>Příprava strategie, metodiky a podmínek pro umisťování a prezentaci dočasných i trvalých děl ve veřejném prostoru jako součást kontextu veřejných i soukromých investic</t>
  </si>
  <si>
    <t xml:space="preserve">nastavit cíle a požadavky na umísťování výtvarných děl ve veřejném prostoru, rozdělení na dočasné a trvalé instalace a z toho vyplývající požadavky na další postup k dosažení odpovídající kvality výtvarných děl </t>
  </si>
  <si>
    <t xml:space="preserve">1.2.1
2.2.1
</t>
  </si>
  <si>
    <t>Připravit jednání příslušných odborů MMOl (strategie a řízení, cestovního ruchu, kultury a sportu, památkové péče), významných kulturních aktérů (MUO, UPOL, UVUO, Street Art Festival, Sculpture Line) a Výstavyště Flora.</t>
  </si>
  <si>
    <t>Existuje strategie rozvoje umění ve veřejném prostoru města Olomouce, která vznikla ve spolupráci se všemi zainteresovanými aktéry a je naplňována.</t>
  </si>
  <si>
    <t>Odbor cestovního ruchu, kultury a sportu, Odbor strategie a řízení – Útvar hlavního architekta</t>
  </si>
  <si>
    <t>Odbor investic, Odbor dotačních projektů, Odbor majetkoprávní, Univerzita Palackého v Olomouci, Muzeum umění Olomouc</t>
  </si>
  <si>
    <t>specificky diskutovat a nastavit pravidla pro umisťování dočasných děl a intervencí v městské památkové rezervaci, než bude připravena komplexnější metodika, která se bude zabývat koncepčním přístupem k umění ve veřejném prostoru ve městě jako celku</t>
  </si>
  <si>
    <t>3.2.4</t>
  </si>
  <si>
    <t>Vytvoření podmínek pro rozvoj nevyužívaných prostor ve městě za účelem podpory rozvoje kulturních a kreativních odvětví</t>
  </si>
  <si>
    <t>zmapovat nevyužitý majetek města a jeho stav, aby mohly být definovány možnosti a podmínky jeho dočasného využití</t>
  </si>
  <si>
    <t>1.3.4</t>
  </si>
  <si>
    <t>Ve spolupráci se Správou nemovitostí Olomouc a majetkoprávním odborem vytvořit seznam nevyužitého majetku města, který by se dal propůjčit kulturním aktérům.</t>
  </si>
  <si>
    <t>Existuje seznam majetku a jsou definovány podmínky jeho využití aktéry KKO.</t>
  </si>
  <si>
    <t>náměstek pro oblast kultury</t>
  </si>
  <si>
    <t>Odbor cestovního ruchu, kultury a sportu, Odbor majetkoprávní</t>
  </si>
  <si>
    <t>Odbor strategie a řízení – Útvar hlavního architekta, Odbor investic, Odbor dotačních projektů, spolky a další organizace, které se o využití nevyužitého majetku zajímají</t>
  </si>
  <si>
    <t xml:space="preserve">připravit podmínky pro dočasné využití nevyužitého majetku ve vlastnictví města aktéry kulturních a kreativních odvětví </t>
  </si>
  <si>
    <t>Celkem rozpočet cíle 3.2</t>
  </si>
  <si>
    <t>CELKEM ZA VŠECHNY POLOŽKY 
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</si>
</sst>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5]mmmm\ yy"/>
  </numFmts>
  <fonts count="13" x14ac:knownFonts="1">
    <font>
      <sz val="12"/>
      <color theme="1"/>
      <name val="Calibri"/>
      <scheme val="minor"/>
    </font>
    <font>
      <sz val="11"/>
      <color theme="1"/>
      <name val="Arial"/>
    </font>
    <font>
      <b/>
      <sz val="14"/>
      <color theme="1"/>
      <name val="Arial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Arial"/>
    </font>
    <font>
      <b/>
      <sz val="11"/>
      <color theme="1"/>
      <name val="Arial"/>
    </font>
    <font>
      <b/>
      <sz val="14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2"/>
      <name val="Calibri"/>
    </font>
    <font>
      <sz val="11"/>
      <color rgb="FF000000"/>
      <name val="Arial"/>
    </font>
    <font>
      <sz val="11"/>
      <color rgb="FF00B0F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C000"/>
        <bgColor rgb="FFFFC0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top" wrapText="1"/>
    </xf>
    <xf numFmtId="0" fontId="6" fillId="4" borderId="17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 vertical="top" wrapText="1"/>
    </xf>
    <xf numFmtId="0" fontId="6" fillId="4" borderId="22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top" wrapText="1"/>
    </xf>
    <xf numFmtId="0" fontId="1" fillId="0" borderId="24" xfId="0" applyFont="1" applyBorder="1" applyAlignment="1">
      <alignment vertical="top" wrapText="1"/>
    </xf>
    <xf numFmtId="0" fontId="11" fillId="0" borderId="24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top" wrapText="1"/>
    </xf>
    <xf numFmtId="164" fontId="12" fillId="0" borderId="24" xfId="0" applyNumberFormat="1" applyFont="1" applyBorder="1" applyAlignment="1">
      <alignment horizontal="center" vertical="top" wrapText="1"/>
    </xf>
    <xf numFmtId="0" fontId="12" fillId="0" borderId="24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9" fillId="0" borderId="24" xfId="0" applyFont="1" applyBorder="1" applyAlignment="1">
      <alignment horizontal="left" vertical="top" wrapText="1"/>
    </xf>
    <xf numFmtId="164" fontId="9" fillId="0" borderId="24" xfId="0" applyNumberFormat="1" applyFont="1" applyBorder="1" applyAlignment="1">
      <alignment horizontal="center" vertical="top" wrapText="1"/>
    </xf>
    <xf numFmtId="3" fontId="9" fillId="0" borderId="24" xfId="0" applyNumberFormat="1" applyFont="1" applyBorder="1" applyAlignment="1">
      <alignment horizontal="center" vertical="top" wrapText="1"/>
    </xf>
    <xf numFmtId="3" fontId="4" fillId="0" borderId="24" xfId="0" applyNumberFormat="1" applyFont="1" applyBorder="1" applyAlignment="1">
      <alignment horizontal="center" vertical="top" wrapText="1"/>
    </xf>
    <xf numFmtId="0" fontId="9" fillId="5" borderId="24" xfId="0" applyFont="1" applyFill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3" fontId="3" fillId="6" borderId="2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vertical="top" wrapText="1"/>
    </xf>
    <xf numFmtId="0" fontId="8" fillId="4" borderId="14" xfId="0" applyFont="1" applyFill="1" applyBorder="1" applyAlignment="1">
      <alignment horizontal="center" vertical="top" wrapText="1"/>
    </xf>
    <xf numFmtId="0" fontId="8" fillId="4" borderId="16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9" fillId="0" borderId="0" xfId="0" applyFont="1"/>
    <xf numFmtId="0" fontId="4" fillId="0" borderId="24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left"/>
    </xf>
    <xf numFmtId="0" fontId="4" fillId="0" borderId="24" xfId="0" applyFont="1" applyBorder="1" applyAlignment="1">
      <alignment horizontal="left" vertical="top" wrapText="1"/>
    </xf>
    <xf numFmtId="3" fontId="4" fillId="0" borderId="24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top"/>
    </xf>
    <xf numFmtId="0" fontId="3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top"/>
    </xf>
    <xf numFmtId="0" fontId="5" fillId="6" borderId="3" xfId="0" applyFont="1" applyFill="1" applyBorder="1" applyAlignment="1">
      <alignment horizontal="center" vertical="top"/>
    </xf>
    <xf numFmtId="0" fontId="3" fillId="6" borderId="5" xfId="0" applyFont="1" applyFill="1" applyBorder="1" applyAlignment="1">
      <alignment horizontal="center" vertical="top"/>
    </xf>
    <xf numFmtId="3" fontId="3" fillId="6" borderId="19" xfId="0" applyNumberFormat="1" applyFont="1" applyFill="1" applyBorder="1" applyAlignment="1">
      <alignment horizontal="left" vertical="top" wrapText="1"/>
    </xf>
    <xf numFmtId="3" fontId="3" fillId="6" borderId="24" xfId="0" applyNumberFormat="1" applyFont="1" applyFill="1" applyBorder="1" applyAlignment="1">
      <alignment horizontal="left" vertical="top" wrapText="1"/>
    </xf>
    <xf numFmtId="0" fontId="9" fillId="6" borderId="24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vertical="top" wrapText="1"/>
    </xf>
    <xf numFmtId="0" fontId="5" fillId="4" borderId="16" xfId="0" applyFont="1" applyFill="1" applyBorder="1" applyAlignment="1">
      <alignment horizontal="center" vertical="top" wrapText="1"/>
    </xf>
    <xf numFmtId="0" fontId="5" fillId="4" borderId="1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vertical="top" wrapText="1"/>
    </xf>
    <xf numFmtId="0" fontId="5" fillId="4" borderId="21" xfId="0" applyFont="1" applyFill="1" applyBorder="1" applyAlignment="1">
      <alignment horizontal="center" vertical="top" wrapText="1"/>
    </xf>
    <xf numFmtId="0" fontId="5" fillId="4" borderId="19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left" vertical="top" wrapText="1"/>
    </xf>
    <xf numFmtId="0" fontId="11" fillId="0" borderId="2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vertical="top" wrapText="1"/>
    </xf>
    <xf numFmtId="0" fontId="3" fillId="4" borderId="22" xfId="0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3" fillId="6" borderId="33" xfId="0" applyFont="1" applyFill="1" applyBorder="1" applyAlignment="1">
      <alignment horizontal="center" vertical="top" wrapText="1"/>
    </xf>
    <xf numFmtId="3" fontId="3" fillId="6" borderId="6" xfId="0" applyNumberFormat="1" applyFont="1" applyFill="1" applyBorder="1" applyAlignment="1">
      <alignment horizontal="left" vertical="top" wrapText="1"/>
    </xf>
    <xf numFmtId="3" fontId="3" fillId="6" borderId="5" xfId="0" applyNumberFormat="1" applyFont="1" applyFill="1" applyBorder="1" applyAlignment="1">
      <alignment horizontal="left" vertical="top" wrapText="1"/>
    </xf>
    <xf numFmtId="0" fontId="1" fillId="0" borderId="24" xfId="0" applyFont="1" applyBorder="1"/>
    <xf numFmtId="0" fontId="3" fillId="3" borderId="27" xfId="0" applyFont="1" applyFill="1" applyBorder="1" applyAlignment="1">
      <alignment horizontal="left" vertical="center"/>
    </xf>
    <xf numFmtId="0" fontId="11" fillId="0" borderId="0" xfId="0" applyFont="1"/>
    <xf numFmtId="0" fontId="3" fillId="4" borderId="6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top" wrapText="1"/>
    </xf>
    <xf numFmtId="0" fontId="3" fillId="4" borderId="37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4" fillId="0" borderId="0" xfId="0" applyFont="1"/>
    <xf numFmtId="0" fontId="11" fillId="0" borderId="39" xfId="0" applyFont="1" applyBorder="1" applyAlignment="1">
      <alignment vertical="top" wrapText="1"/>
    </xf>
    <xf numFmtId="0" fontId="1" fillId="0" borderId="29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/>
    </xf>
    <xf numFmtId="0" fontId="11" fillId="0" borderId="23" xfId="0" applyFont="1" applyBorder="1" applyAlignment="1">
      <alignment vertical="top" wrapText="1"/>
    </xf>
    <xf numFmtId="49" fontId="4" fillId="0" borderId="24" xfId="0" applyNumberFormat="1" applyFont="1" applyBorder="1" applyAlignment="1">
      <alignment horizontal="left" vertical="top" wrapText="1"/>
    </xf>
    <xf numFmtId="0" fontId="11" fillId="0" borderId="29" xfId="0" applyFont="1" applyBorder="1" applyAlignment="1">
      <alignment vertical="top" wrapText="1"/>
    </xf>
    <xf numFmtId="3" fontId="3" fillId="6" borderId="40" xfId="0" applyNumberFormat="1" applyFont="1" applyFill="1" applyBorder="1" applyAlignment="1">
      <alignment horizontal="left" vertical="top" wrapText="1"/>
    </xf>
    <xf numFmtId="0" fontId="4" fillId="6" borderId="24" xfId="0" applyFont="1" applyFill="1" applyBorder="1" applyAlignment="1">
      <alignment horizontal="left"/>
    </xf>
    <xf numFmtId="0" fontId="11" fillId="0" borderId="24" xfId="0" applyFont="1" applyBorder="1"/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top"/>
    </xf>
    <xf numFmtId="0" fontId="8" fillId="3" borderId="4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10" fillId="0" borderId="29" xfId="0" applyFont="1" applyBorder="1"/>
    <xf numFmtId="0" fontId="3" fillId="4" borderId="8" xfId="0" applyFont="1" applyFill="1" applyBorder="1" applyAlignment="1">
      <alignment horizontal="center" vertical="center" wrapText="1"/>
    </xf>
    <xf numFmtId="0" fontId="10" fillId="0" borderId="9" xfId="0" applyFont="1" applyBorder="1"/>
    <xf numFmtId="0" fontId="10" fillId="0" borderId="10" xfId="0" applyFont="1" applyBorder="1"/>
    <xf numFmtId="0" fontId="3" fillId="4" borderId="11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0" fontId="10" fillId="0" borderId="23" xfId="0" applyFont="1" applyBorder="1"/>
    <xf numFmtId="0" fontId="3" fillId="4" borderId="7" xfId="0" applyFont="1" applyFill="1" applyBorder="1" applyAlignment="1">
      <alignment horizontal="center" vertical="center" wrapText="1"/>
    </xf>
    <xf numFmtId="0" fontId="10" fillId="0" borderId="12" xfId="0" applyFont="1" applyBorder="1"/>
    <xf numFmtId="0" fontId="10" fillId="0" borderId="13" xfId="0" applyFont="1" applyBorder="1"/>
    <xf numFmtId="0" fontId="3" fillId="4" borderId="34" xfId="0" applyFont="1" applyFill="1" applyBorder="1" applyAlignment="1">
      <alignment horizontal="center" vertical="center" wrapText="1"/>
    </xf>
    <xf numFmtId="0" fontId="10" fillId="0" borderId="38" xfId="0" applyFont="1" applyBorder="1"/>
    <xf numFmtId="0" fontId="3" fillId="4" borderId="9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10" fillId="0" borderId="32" xfId="0" applyFont="1" applyBorder="1"/>
    <xf numFmtId="3" fontId="8" fillId="3" borderId="45" xfId="0" applyNumberFormat="1" applyFont="1" applyFill="1" applyBorder="1" applyAlignment="1">
      <alignment horizontal="center" vertical="center"/>
    </xf>
    <xf numFmtId="0" fontId="10" fillId="0" borderId="50" xfId="0" applyFont="1" applyBorder="1"/>
    <xf numFmtId="3" fontId="8" fillId="3" borderId="46" xfId="0" applyNumberFormat="1" applyFont="1" applyFill="1" applyBorder="1" applyAlignment="1">
      <alignment horizontal="center" vertical="center"/>
    </xf>
    <xf numFmtId="0" fontId="10" fillId="0" borderId="51" xfId="0" applyFont="1" applyBorder="1"/>
    <xf numFmtId="3" fontId="8" fillId="3" borderId="42" xfId="0" applyNumberFormat="1" applyFont="1" applyFill="1" applyBorder="1" applyAlignment="1">
      <alignment horizontal="center" vertical="center"/>
    </xf>
    <xf numFmtId="0" fontId="10" fillId="0" borderId="47" xfId="0" applyFont="1" applyBorder="1"/>
    <xf numFmtId="3" fontId="8" fillId="3" borderId="43" xfId="0" applyNumberFormat="1" applyFont="1" applyFill="1" applyBorder="1" applyAlignment="1">
      <alignment horizontal="center" vertical="center"/>
    </xf>
    <xf numFmtId="0" fontId="10" fillId="0" borderId="48" xfId="0" applyFont="1" applyBorder="1"/>
    <xf numFmtId="3" fontId="8" fillId="3" borderId="44" xfId="0" applyNumberFormat="1" applyFont="1" applyFill="1" applyBorder="1" applyAlignment="1">
      <alignment horizontal="center" vertical="center"/>
    </xf>
    <xf numFmtId="0" fontId="10" fillId="0" borderId="49" xfId="0" applyFont="1" applyBorder="1"/>
    <xf numFmtId="0" fontId="8" fillId="4" borderId="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10" fillId="0" borderId="26" xfId="0" applyFont="1" applyBorder="1"/>
    <xf numFmtId="0" fontId="10" fillId="0" borderId="3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1006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1.25" defaultRowHeight="15" customHeight="1" x14ac:dyDescent="0.25"/>
  <cols>
    <col min="1" max="1" width="9.625" customWidth="1"/>
    <col min="2" max="2" width="44" customWidth="1"/>
    <col min="3" max="3" width="31.125" customWidth="1"/>
    <col min="4" max="4" width="22.875" customWidth="1"/>
    <col min="5" max="5" width="32.5" customWidth="1"/>
    <col min="6" max="6" width="40.375" customWidth="1"/>
    <col min="7" max="7" width="17.375" customWidth="1"/>
    <col min="8" max="8" width="19.5" customWidth="1"/>
    <col min="9" max="9" width="25" customWidth="1"/>
    <col min="10" max="10" width="47.375" customWidth="1"/>
    <col min="11" max="11" width="12.625" customWidth="1"/>
    <col min="12" max="13" width="10" customWidth="1"/>
    <col min="14" max="22" width="11.5" customWidth="1"/>
    <col min="23" max="23" width="54.625" customWidth="1"/>
    <col min="24" max="28" width="8.625" customWidth="1"/>
    <col min="29" max="29" width="11.375" customWidth="1"/>
  </cols>
  <sheetData>
    <row r="1" spans="1:29" ht="39" customHeight="1" x14ac:dyDescent="0.25">
      <c r="A1" s="1"/>
      <c r="B1" s="2" t="s">
        <v>0</v>
      </c>
      <c r="C1" s="3"/>
      <c r="D1" s="4"/>
      <c r="E1" s="3"/>
      <c r="F1" s="3"/>
      <c r="G1" s="1"/>
      <c r="H1" s="1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8.5" customHeight="1" x14ac:dyDescent="0.25">
      <c r="A2" s="6"/>
      <c r="B2" s="7"/>
      <c r="C2" s="8"/>
      <c r="D2" s="9"/>
      <c r="E2" s="10"/>
      <c r="F2" s="11"/>
      <c r="G2" s="6"/>
      <c r="H2" s="12"/>
      <c r="I2" s="13"/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14"/>
      <c r="Y2" s="14"/>
      <c r="Z2" s="14"/>
      <c r="AA2" s="14"/>
      <c r="AB2" s="14"/>
      <c r="AC2" s="1"/>
    </row>
    <row r="3" spans="1:29" ht="28.5" customHeight="1" x14ac:dyDescent="0.25">
      <c r="A3" s="6"/>
      <c r="B3" s="15" t="s">
        <v>1</v>
      </c>
      <c r="C3" s="8"/>
      <c r="D3" s="9"/>
      <c r="E3" s="10"/>
      <c r="F3" s="11"/>
      <c r="G3" s="6"/>
      <c r="H3" s="12"/>
      <c r="I3" s="13"/>
      <c r="J3" s="10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14"/>
      <c r="Y3" s="14"/>
      <c r="Z3" s="14"/>
      <c r="AA3" s="14"/>
      <c r="AB3" s="14"/>
      <c r="AC3" s="1"/>
    </row>
    <row r="4" spans="1:29" ht="18" customHeight="1" x14ac:dyDescent="0.25">
      <c r="A4" s="16" t="s">
        <v>2</v>
      </c>
      <c r="B4" s="17"/>
      <c r="C4" s="18"/>
      <c r="D4" s="19"/>
      <c r="E4" s="18"/>
      <c r="F4" s="18"/>
      <c r="G4" s="19"/>
      <c r="H4" s="20"/>
      <c r="I4" s="21"/>
      <c r="J4" s="22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23"/>
      <c r="X4" s="24"/>
      <c r="Y4" s="24"/>
      <c r="Z4" s="24"/>
      <c r="AA4" s="24"/>
      <c r="AB4" s="24"/>
      <c r="AC4" s="1"/>
    </row>
    <row r="5" spans="1:29" ht="48.75" customHeight="1" x14ac:dyDescent="0.25">
      <c r="A5" s="25" t="s">
        <v>3</v>
      </c>
      <c r="B5" s="26" t="s">
        <v>4</v>
      </c>
      <c r="C5" s="25" t="s">
        <v>5</v>
      </c>
      <c r="D5" s="27" t="s">
        <v>6</v>
      </c>
      <c r="E5" s="25" t="s">
        <v>7</v>
      </c>
      <c r="F5" s="25" t="s">
        <v>8</v>
      </c>
      <c r="G5" s="25" t="s">
        <v>9</v>
      </c>
      <c r="H5" s="25" t="s">
        <v>10</v>
      </c>
      <c r="I5" s="25" t="s">
        <v>11</v>
      </c>
      <c r="J5" s="25" t="s">
        <v>12</v>
      </c>
      <c r="K5" s="197" t="s">
        <v>13</v>
      </c>
      <c r="L5" s="173"/>
      <c r="M5" s="174"/>
      <c r="N5" s="175" t="s">
        <v>14</v>
      </c>
      <c r="O5" s="173"/>
      <c r="P5" s="173"/>
      <c r="Q5" s="173"/>
      <c r="R5" s="173"/>
      <c r="S5" s="174"/>
      <c r="T5" s="178" t="s">
        <v>15</v>
      </c>
      <c r="U5" s="179"/>
      <c r="V5" s="180"/>
      <c r="W5" s="29" t="s">
        <v>16</v>
      </c>
      <c r="X5" s="24"/>
      <c r="Y5" s="24"/>
      <c r="Z5" s="24"/>
      <c r="AA5" s="24"/>
      <c r="AB5" s="24"/>
      <c r="AC5" s="1"/>
    </row>
    <row r="6" spans="1:29" ht="15.75" customHeight="1" x14ac:dyDescent="0.25">
      <c r="A6" s="30"/>
      <c r="B6" s="31"/>
      <c r="C6" s="30"/>
      <c r="D6" s="30"/>
      <c r="E6" s="32"/>
      <c r="F6" s="33"/>
      <c r="G6" s="30"/>
      <c r="H6" s="34"/>
      <c r="I6" s="33"/>
      <c r="J6" s="32"/>
      <c r="K6" s="198" t="s">
        <v>17</v>
      </c>
      <c r="L6" s="198" t="s">
        <v>18</v>
      </c>
      <c r="M6" s="198" t="s">
        <v>19</v>
      </c>
      <c r="N6" s="172">
        <v>2022</v>
      </c>
      <c r="O6" s="174"/>
      <c r="P6" s="172">
        <v>2023</v>
      </c>
      <c r="Q6" s="174"/>
      <c r="R6" s="197" t="s">
        <v>20</v>
      </c>
      <c r="S6" s="174"/>
      <c r="T6" s="176" t="s">
        <v>21</v>
      </c>
      <c r="U6" s="176" t="s">
        <v>22</v>
      </c>
      <c r="V6" s="176" t="s">
        <v>23</v>
      </c>
      <c r="W6" s="35"/>
      <c r="X6" s="24"/>
      <c r="Y6" s="24"/>
      <c r="Z6" s="24"/>
      <c r="AA6" s="24"/>
      <c r="AB6" s="24"/>
      <c r="AC6" s="1"/>
    </row>
    <row r="7" spans="1:29" ht="32.25" customHeight="1" x14ac:dyDescent="0.25">
      <c r="A7" s="36"/>
      <c r="B7" s="37"/>
      <c r="C7" s="36"/>
      <c r="D7" s="36"/>
      <c r="E7" s="38"/>
      <c r="F7" s="39"/>
      <c r="G7" s="36"/>
      <c r="H7" s="40"/>
      <c r="I7" s="39"/>
      <c r="J7" s="38"/>
      <c r="K7" s="177"/>
      <c r="L7" s="177"/>
      <c r="M7" s="177"/>
      <c r="N7" s="41" t="s">
        <v>24</v>
      </c>
      <c r="O7" s="41" t="s">
        <v>25</v>
      </c>
      <c r="P7" s="41" t="s">
        <v>24</v>
      </c>
      <c r="Q7" s="42" t="s">
        <v>25</v>
      </c>
      <c r="R7" s="41" t="s">
        <v>24</v>
      </c>
      <c r="S7" s="42" t="s">
        <v>25</v>
      </c>
      <c r="T7" s="177"/>
      <c r="U7" s="177"/>
      <c r="V7" s="177"/>
      <c r="W7" s="43"/>
      <c r="X7" s="24"/>
      <c r="Y7" s="24"/>
      <c r="Z7" s="24"/>
      <c r="AA7" s="24"/>
      <c r="AB7" s="24"/>
      <c r="AC7" s="1"/>
    </row>
    <row r="8" spans="1:29" ht="114" x14ac:dyDescent="0.25">
      <c r="A8" s="44" t="s">
        <v>26</v>
      </c>
      <c r="B8" s="45" t="s">
        <v>27</v>
      </c>
      <c r="C8" s="45" t="s">
        <v>28</v>
      </c>
      <c r="D8" s="46" t="s">
        <v>29</v>
      </c>
      <c r="E8" s="47" t="s">
        <v>30</v>
      </c>
      <c r="F8" s="47" t="s">
        <v>31</v>
      </c>
      <c r="G8" s="48" t="s">
        <v>32</v>
      </c>
      <c r="H8" s="48" t="s">
        <v>33</v>
      </c>
      <c r="I8" s="48" t="s">
        <v>34</v>
      </c>
      <c r="J8" s="48" t="s">
        <v>35</v>
      </c>
      <c r="K8" s="49" t="s">
        <v>36</v>
      </c>
      <c r="L8" s="49" t="s">
        <v>37</v>
      </c>
      <c r="M8" s="50"/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51"/>
      <c r="X8" s="52"/>
      <c r="Y8" s="52"/>
      <c r="Z8" s="52"/>
      <c r="AA8" s="52"/>
      <c r="AB8" s="52"/>
      <c r="AC8" s="1"/>
    </row>
    <row r="9" spans="1:29" ht="128.25" x14ac:dyDescent="0.25">
      <c r="A9" s="53" t="s">
        <v>26</v>
      </c>
      <c r="B9" s="45" t="s">
        <v>27</v>
      </c>
      <c r="C9" s="45" t="s">
        <v>38</v>
      </c>
      <c r="D9" s="46" t="s">
        <v>29</v>
      </c>
      <c r="E9" s="47" t="s">
        <v>39</v>
      </c>
      <c r="F9" s="47" t="s">
        <v>31</v>
      </c>
      <c r="G9" s="48" t="s">
        <v>32</v>
      </c>
      <c r="H9" s="48" t="s">
        <v>33</v>
      </c>
      <c r="I9" s="48" t="s">
        <v>34</v>
      </c>
      <c r="J9" s="48" t="s">
        <v>35</v>
      </c>
      <c r="K9" s="49" t="s">
        <v>40</v>
      </c>
      <c r="L9" s="49" t="s">
        <v>37</v>
      </c>
      <c r="M9" s="54"/>
      <c r="N9" s="55">
        <v>0</v>
      </c>
      <c r="O9" s="55">
        <v>0</v>
      </c>
      <c r="P9" s="55">
        <v>0</v>
      </c>
      <c r="Q9" s="55">
        <v>100</v>
      </c>
      <c r="R9" s="55">
        <v>0</v>
      </c>
      <c r="S9" s="55">
        <v>400</v>
      </c>
      <c r="T9" s="56">
        <v>0</v>
      </c>
      <c r="U9" s="56">
        <v>0</v>
      </c>
      <c r="V9" s="56">
        <v>0</v>
      </c>
      <c r="W9" s="44"/>
      <c r="X9" s="52"/>
      <c r="Y9" s="52"/>
      <c r="Z9" s="52"/>
      <c r="AA9" s="52"/>
      <c r="AB9" s="52"/>
      <c r="AC9" s="1"/>
    </row>
    <row r="10" spans="1:29" ht="85.5" x14ac:dyDescent="0.25">
      <c r="A10" s="53" t="s">
        <v>26</v>
      </c>
      <c r="B10" s="45" t="s">
        <v>27</v>
      </c>
      <c r="C10" s="45" t="s">
        <v>41</v>
      </c>
      <c r="D10" s="46" t="s">
        <v>29</v>
      </c>
      <c r="E10" s="47" t="s">
        <v>42</v>
      </c>
      <c r="F10" s="47" t="s">
        <v>31</v>
      </c>
      <c r="G10" s="48" t="s">
        <v>32</v>
      </c>
      <c r="H10" s="48" t="s">
        <v>33</v>
      </c>
      <c r="I10" s="48" t="s">
        <v>34</v>
      </c>
      <c r="J10" s="48" t="s">
        <v>35</v>
      </c>
      <c r="K10" s="49" t="s">
        <v>43</v>
      </c>
      <c r="L10" s="49" t="s">
        <v>37</v>
      </c>
      <c r="M10" s="54"/>
      <c r="N10" s="49">
        <v>0</v>
      </c>
      <c r="O10" s="49">
        <v>2</v>
      </c>
      <c r="P10" s="49">
        <v>0</v>
      </c>
      <c r="Q10" s="49">
        <v>2</v>
      </c>
      <c r="R10" s="49">
        <v>0</v>
      </c>
      <c r="S10" s="49">
        <v>2</v>
      </c>
      <c r="T10" s="49">
        <v>0</v>
      </c>
      <c r="U10" s="49">
        <v>0</v>
      </c>
      <c r="V10" s="49">
        <v>0</v>
      </c>
      <c r="W10" s="44"/>
      <c r="X10" s="52"/>
      <c r="Y10" s="52"/>
      <c r="Z10" s="52"/>
      <c r="AA10" s="52"/>
      <c r="AB10" s="52"/>
      <c r="AC10" s="1"/>
    </row>
    <row r="11" spans="1:29" ht="99.75" x14ac:dyDescent="0.25">
      <c r="A11" s="57" t="s">
        <v>44</v>
      </c>
      <c r="B11" s="45" t="s">
        <v>45</v>
      </c>
      <c r="C11" s="45" t="s">
        <v>46</v>
      </c>
      <c r="D11" s="46" t="s">
        <v>47</v>
      </c>
      <c r="E11" s="47" t="s">
        <v>48</v>
      </c>
      <c r="F11" s="47" t="s">
        <v>49</v>
      </c>
      <c r="G11" s="58" t="s">
        <v>50</v>
      </c>
      <c r="H11" s="58" t="s">
        <v>33</v>
      </c>
      <c r="I11" s="47" t="s">
        <v>51</v>
      </c>
      <c r="J11" s="58" t="s">
        <v>52</v>
      </c>
      <c r="K11" s="49" t="s">
        <v>53</v>
      </c>
      <c r="L11" s="49" t="s">
        <v>37</v>
      </c>
      <c r="M11" s="54"/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6">
        <v>0</v>
      </c>
      <c r="U11" s="56">
        <v>0</v>
      </c>
      <c r="V11" s="56">
        <v>0</v>
      </c>
      <c r="W11" s="44"/>
      <c r="X11" s="52"/>
      <c r="Y11" s="52"/>
      <c r="Z11" s="52"/>
      <c r="AA11" s="52"/>
      <c r="AB11" s="52"/>
      <c r="AC11" s="1"/>
    </row>
    <row r="12" spans="1:29" ht="114" x14ac:dyDescent="0.25">
      <c r="A12" s="44" t="s">
        <v>54</v>
      </c>
      <c r="B12" s="45" t="s">
        <v>55</v>
      </c>
      <c r="C12" s="45" t="s">
        <v>56</v>
      </c>
      <c r="D12" s="46" t="s">
        <v>57</v>
      </c>
      <c r="E12" s="47" t="s">
        <v>58</v>
      </c>
      <c r="F12" s="47" t="s">
        <v>59</v>
      </c>
      <c r="G12" s="58" t="s">
        <v>32</v>
      </c>
      <c r="H12" s="58" t="s">
        <v>33</v>
      </c>
      <c r="I12" s="47" t="s">
        <v>60</v>
      </c>
      <c r="J12" s="58" t="s">
        <v>61</v>
      </c>
      <c r="K12" s="49" t="s">
        <v>62</v>
      </c>
      <c r="L12" s="49" t="s">
        <v>37</v>
      </c>
      <c r="M12" s="49"/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>
        <v>0</v>
      </c>
      <c r="W12" s="44"/>
      <c r="X12" s="52"/>
      <c r="Y12" s="52"/>
      <c r="Z12" s="52"/>
      <c r="AA12" s="52"/>
      <c r="AB12" s="52"/>
      <c r="AC12" s="1"/>
    </row>
    <row r="13" spans="1:29" ht="128.25" x14ac:dyDescent="0.25">
      <c r="A13" s="44" t="s">
        <v>54</v>
      </c>
      <c r="B13" s="45" t="s">
        <v>55</v>
      </c>
      <c r="C13" s="45" t="s">
        <v>63</v>
      </c>
      <c r="D13" s="46" t="s">
        <v>57</v>
      </c>
      <c r="E13" s="47" t="s">
        <v>64</v>
      </c>
      <c r="F13" s="47" t="s">
        <v>59</v>
      </c>
      <c r="G13" s="58" t="s">
        <v>32</v>
      </c>
      <c r="H13" s="58" t="s">
        <v>33</v>
      </c>
      <c r="I13" s="47" t="s">
        <v>60</v>
      </c>
      <c r="J13" s="58" t="s">
        <v>61</v>
      </c>
      <c r="K13" s="49" t="s">
        <v>62</v>
      </c>
      <c r="L13" s="49" t="s">
        <v>37</v>
      </c>
      <c r="M13" s="54"/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0</v>
      </c>
      <c r="W13" s="44"/>
      <c r="X13" s="52"/>
      <c r="Y13" s="52"/>
      <c r="Z13" s="52"/>
      <c r="AA13" s="52"/>
      <c r="AB13" s="52"/>
      <c r="AC13" s="1"/>
    </row>
    <row r="14" spans="1:29" ht="142.5" x14ac:dyDescent="0.25">
      <c r="A14" s="44" t="s">
        <v>54</v>
      </c>
      <c r="B14" s="45" t="s">
        <v>55</v>
      </c>
      <c r="C14" s="45" t="s">
        <v>65</v>
      </c>
      <c r="D14" s="46" t="s">
        <v>57</v>
      </c>
      <c r="E14" s="47" t="s">
        <v>66</v>
      </c>
      <c r="F14" s="47" t="s">
        <v>59</v>
      </c>
      <c r="G14" s="58" t="s">
        <v>32</v>
      </c>
      <c r="H14" s="58" t="s">
        <v>33</v>
      </c>
      <c r="I14" s="47" t="s">
        <v>60</v>
      </c>
      <c r="J14" s="58" t="s">
        <v>61</v>
      </c>
      <c r="K14" s="49" t="s">
        <v>62</v>
      </c>
      <c r="L14" s="49" t="s">
        <v>37</v>
      </c>
      <c r="M14" s="54"/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4"/>
      <c r="X14" s="52"/>
      <c r="Y14" s="52"/>
      <c r="Z14" s="52"/>
      <c r="AA14" s="52"/>
      <c r="AB14" s="52"/>
      <c r="AC14" s="1"/>
    </row>
    <row r="15" spans="1:29" ht="15.75" x14ac:dyDescent="0.25">
      <c r="A15" s="59"/>
      <c r="B15" s="60" t="s">
        <v>67</v>
      </c>
      <c r="C15" s="61"/>
      <c r="D15" s="61"/>
      <c r="E15" s="62"/>
      <c r="F15" s="63"/>
      <c r="G15" s="61"/>
      <c r="H15" s="62"/>
      <c r="I15" s="62"/>
      <c r="J15" s="62"/>
      <c r="K15" s="61"/>
      <c r="L15" s="61"/>
      <c r="M15" s="64"/>
      <c r="N15" s="65">
        <f t="shared" ref="N15:V15" si="0">SUM(N8:N12)</f>
        <v>0</v>
      </c>
      <c r="O15" s="65">
        <f t="shared" si="0"/>
        <v>2</v>
      </c>
      <c r="P15" s="65">
        <f t="shared" si="0"/>
        <v>0</v>
      </c>
      <c r="Q15" s="65">
        <f t="shared" si="0"/>
        <v>102</v>
      </c>
      <c r="R15" s="65">
        <f t="shared" si="0"/>
        <v>0</v>
      </c>
      <c r="S15" s="65">
        <f t="shared" si="0"/>
        <v>402</v>
      </c>
      <c r="T15" s="65">
        <f t="shared" si="0"/>
        <v>0</v>
      </c>
      <c r="U15" s="65">
        <f t="shared" si="0"/>
        <v>0</v>
      </c>
      <c r="V15" s="65">
        <f t="shared" si="0"/>
        <v>0</v>
      </c>
      <c r="W15" s="59"/>
      <c r="X15" s="1"/>
      <c r="Y15" s="1"/>
      <c r="Z15" s="1"/>
      <c r="AA15" s="1"/>
      <c r="AB15" s="1"/>
      <c r="AC15" s="1"/>
    </row>
    <row r="16" spans="1:29" ht="15.75" x14ac:dyDescent="0.25">
      <c r="A16" s="66" t="s">
        <v>68</v>
      </c>
      <c r="B16" s="67"/>
      <c r="C16" s="68"/>
      <c r="D16" s="68"/>
      <c r="E16" s="69"/>
      <c r="F16" s="22"/>
      <c r="G16" s="70"/>
      <c r="H16" s="71"/>
      <c r="I16" s="72"/>
      <c r="J16" s="69"/>
      <c r="K16" s="70"/>
      <c r="L16" s="70"/>
      <c r="M16" s="70"/>
      <c r="N16" s="70"/>
      <c r="O16" s="70"/>
      <c r="P16" s="70"/>
      <c r="Q16" s="70"/>
      <c r="R16" s="70"/>
      <c r="S16" s="70"/>
      <c r="T16" s="73"/>
      <c r="U16" s="73"/>
      <c r="V16" s="73"/>
      <c r="W16" s="74"/>
      <c r="X16" s="1"/>
      <c r="Y16" s="1"/>
      <c r="Z16" s="1"/>
      <c r="AA16" s="1"/>
      <c r="AB16" s="1"/>
      <c r="AC16" s="1"/>
    </row>
    <row r="17" spans="1:29" ht="30" x14ac:dyDescent="0.25">
      <c r="A17" s="75" t="s">
        <v>3</v>
      </c>
      <c r="B17" s="75" t="s">
        <v>4</v>
      </c>
      <c r="C17" s="75" t="s">
        <v>5</v>
      </c>
      <c r="D17" s="75" t="s">
        <v>69</v>
      </c>
      <c r="E17" s="75" t="s">
        <v>7</v>
      </c>
      <c r="F17" s="75" t="s">
        <v>8</v>
      </c>
      <c r="G17" s="25" t="s">
        <v>9</v>
      </c>
      <c r="H17" s="75" t="s">
        <v>10</v>
      </c>
      <c r="I17" s="75" t="s">
        <v>11</v>
      </c>
      <c r="J17" s="75" t="s">
        <v>12</v>
      </c>
      <c r="K17" s="172" t="s">
        <v>13</v>
      </c>
      <c r="L17" s="173"/>
      <c r="M17" s="174"/>
      <c r="N17" s="175" t="s">
        <v>14</v>
      </c>
      <c r="O17" s="173"/>
      <c r="P17" s="173"/>
      <c r="Q17" s="173"/>
      <c r="R17" s="173"/>
      <c r="S17" s="174"/>
      <c r="T17" s="178" t="s">
        <v>15</v>
      </c>
      <c r="U17" s="179"/>
      <c r="V17" s="180"/>
      <c r="W17" s="76" t="s">
        <v>16</v>
      </c>
      <c r="X17" s="1"/>
      <c r="Y17" s="1"/>
      <c r="Z17" s="1"/>
      <c r="AA17" s="1"/>
      <c r="AB17" s="1"/>
      <c r="AC17" s="1"/>
    </row>
    <row r="18" spans="1:29" ht="15.75" x14ac:dyDescent="0.25">
      <c r="A18" s="77"/>
      <c r="B18" s="78"/>
      <c r="C18" s="79"/>
      <c r="D18" s="80"/>
      <c r="E18" s="32"/>
      <c r="F18" s="33"/>
      <c r="G18" s="30"/>
      <c r="H18" s="34"/>
      <c r="I18" s="33"/>
      <c r="J18" s="32"/>
      <c r="K18" s="198" t="s">
        <v>17</v>
      </c>
      <c r="L18" s="198" t="s">
        <v>18</v>
      </c>
      <c r="M18" s="198" t="s">
        <v>19</v>
      </c>
      <c r="N18" s="172">
        <v>2022</v>
      </c>
      <c r="O18" s="174"/>
      <c r="P18" s="172">
        <v>2023</v>
      </c>
      <c r="Q18" s="174"/>
      <c r="R18" s="197" t="s">
        <v>20</v>
      </c>
      <c r="S18" s="199"/>
      <c r="T18" s="176" t="s">
        <v>21</v>
      </c>
      <c r="U18" s="176" t="s">
        <v>22</v>
      </c>
      <c r="V18" s="176" t="s">
        <v>23</v>
      </c>
      <c r="W18" s="81"/>
      <c r="X18" s="1"/>
      <c r="Y18" s="1"/>
      <c r="Z18" s="1"/>
      <c r="AA18" s="1"/>
      <c r="AB18" s="1"/>
      <c r="AC18" s="1"/>
    </row>
    <row r="19" spans="1:29" ht="15.75" x14ac:dyDescent="0.25">
      <c r="A19" s="82"/>
      <c r="B19" s="83"/>
      <c r="C19" s="84"/>
      <c r="D19" s="85"/>
      <c r="E19" s="38"/>
      <c r="F19" s="39"/>
      <c r="G19" s="36"/>
      <c r="H19" s="40"/>
      <c r="I19" s="39"/>
      <c r="J19" s="38"/>
      <c r="K19" s="177"/>
      <c r="L19" s="177"/>
      <c r="M19" s="177"/>
      <c r="N19" s="41" t="s">
        <v>24</v>
      </c>
      <c r="O19" s="41" t="s">
        <v>25</v>
      </c>
      <c r="P19" s="41" t="s">
        <v>24</v>
      </c>
      <c r="Q19" s="42" t="s">
        <v>25</v>
      </c>
      <c r="R19" s="41" t="s">
        <v>24</v>
      </c>
      <c r="S19" s="86" t="s">
        <v>25</v>
      </c>
      <c r="T19" s="177"/>
      <c r="U19" s="177"/>
      <c r="V19" s="177"/>
      <c r="W19" s="87"/>
      <c r="X19" s="88"/>
      <c r="Y19" s="88"/>
      <c r="Z19" s="88"/>
      <c r="AA19" s="88"/>
      <c r="AB19" s="88"/>
      <c r="AC19" s="1"/>
    </row>
    <row r="20" spans="1:29" ht="114" x14ac:dyDescent="0.25">
      <c r="A20" s="89" t="s">
        <v>70</v>
      </c>
      <c r="B20" s="45" t="s">
        <v>71</v>
      </c>
      <c r="C20" s="45" t="s">
        <v>72</v>
      </c>
      <c r="D20" s="46" t="s">
        <v>73</v>
      </c>
      <c r="E20" s="47" t="s">
        <v>74</v>
      </c>
      <c r="F20" s="47" t="s">
        <v>75</v>
      </c>
      <c r="G20" s="58" t="s">
        <v>32</v>
      </c>
      <c r="H20" s="58" t="s">
        <v>33</v>
      </c>
      <c r="I20" s="47" t="s">
        <v>33</v>
      </c>
      <c r="J20" s="58" t="s">
        <v>76</v>
      </c>
      <c r="K20" s="49" t="s">
        <v>62</v>
      </c>
      <c r="L20" s="49" t="s">
        <v>37</v>
      </c>
      <c r="M20" s="90"/>
      <c r="N20" s="49">
        <v>0</v>
      </c>
      <c r="O20" s="49">
        <v>2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91"/>
      <c r="X20" s="88"/>
      <c r="Y20" s="88"/>
      <c r="Z20" s="88"/>
      <c r="AA20" s="88"/>
      <c r="AB20" s="88"/>
      <c r="AC20" s="1"/>
    </row>
    <row r="21" spans="1:29" ht="57" x14ac:dyDescent="0.25">
      <c r="A21" s="92" t="s">
        <v>70</v>
      </c>
      <c r="B21" s="45" t="s">
        <v>71</v>
      </c>
      <c r="C21" s="45" t="s">
        <v>77</v>
      </c>
      <c r="D21" s="46" t="s">
        <v>73</v>
      </c>
      <c r="E21" s="47" t="s">
        <v>78</v>
      </c>
      <c r="F21" s="47" t="s">
        <v>79</v>
      </c>
      <c r="G21" s="58" t="s">
        <v>32</v>
      </c>
      <c r="H21" s="58" t="s">
        <v>33</v>
      </c>
      <c r="I21" s="47" t="s">
        <v>33</v>
      </c>
      <c r="J21" s="58" t="s">
        <v>76</v>
      </c>
      <c r="K21" s="49" t="s">
        <v>36</v>
      </c>
      <c r="L21" s="49" t="s">
        <v>37</v>
      </c>
      <c r="M21" s="90"/>
      <c r="N21" s="93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  <c r="T21" s="56">
        <v>0</v>
      </c>
      <c r="U21" s="56">
        <v>0</v>
      </c>
      <c r="V21" s="56">
        <v>0</v>
      </c>
      <c r="W21" s="91"/>
      <c r="X21" s="88"/>
      <c r="Y21" s="88"/>
      <c r="Z21" s="88"/>
      <c r="AA21" s="88"/>
      <c r="AB21" s="88"/>
      <c r="AC21" s="1"/>
    </row>
    <row r="22" spans="1:29" ht="57" x14ac:dyDescent="0.25">
      <c r="A22" s="95" t="s">
        <v>80</v>
      </c>
      <c r="B22" s="45" t="s">
        <v>81</v>
      </c>
      <c r="C22" s="45" t="s">
        <v>82</v>
      </c>
      <c r="D22" s="96" t="s">
        <v>26</v>
      </c>
      <c r="E22" s="47" t="s">
        <v>83</v>
      </c>
      <c r="F22" s="47" t="s">
        <v>84</v>
      </c>
      <c r="G22" s="58" t="s">
        <v>32</v>
      </c>
      <c r="H22" s="58" t="s">
        <v>33</v>
      </c>
      <c r="I22" s="58" t="s">
        <v>34</v>
      </c>
      <c r="J22" s="58"/>
      <c r="K22" s="49" t="s">
        <v>36</v>
      </c>
      <c r="L22" s="49" t="s">
        <v>37</v>
      </c>
      <c r="M22" s="90"/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91"/>
      <c r="X22" s="88"/>
      <c r="Y22" s="88"/>
      <c r="Z22" s="88"/>
      <c r="AA22" s="88"/>
      <c r="AB22" s="88"/>
      <c r="AC22" s="1"/>
    </row>
    <row r="23" spans="1:29" ht="15.75" x14ac:dyDescent="0.25">
      <c r="A23" s="97"/>
      <c r="B23" s="60" t="s">
        <v>85</v>
      </c>
      <c r="C23" s="61"/>
      <c r="D23" s="98"/>
      <c r="E23" s="62"/>
      <c r="F23" s="63"/>
      <c r="G23" s="99"/>
      <c r="H23" s="100"/>
      <c r="I23" s="100"/>
      <c r="J23" s="62"/>
      <c r="K23" s="99"/>
      <c r="L23" s="99"/>
      <c r="M23" s="101"/>
      <c r="N23" s="102">
        <f t="shared" ref="N23:V23" si="1">SUM(N20:N21)</f>
        <v>0</v>
      </c>
      <c r="O23" s="102">
        <f t="shared" si="1"/>
        <v>2</v>
      </c>
      <c r="P23" s="103">
        <f t="shared" si="1"/>
        <v>0</v>
      </c>
      <c r="Q23" s="103">
        <f t="shared" si="1"/>
        <v>0</v>
      </c>
      <c r="R23" s="103">
        <f t="shared" si="1"/>
        <v>0</v>
      </c>
      <c r="S23" s="103">
        <f t="shared" si="1"/>
        <v>0</v>
      </c>
      <c r="T23" s="103">
        <f t="shared" si="1"/>
        <v>0</v>
      </c>
      <c r="U23" s="103">
        <f t="shared" si="1"/>
        <v>0</v>
      </c>
      <c r="V23" s="103">
        <f t="shared" si="1"/>
        <v>0</v>
      </c>
      <c r="W23" s="104"/>
      <c r="X23" s="1"/>
      <c r="Y23" s="1"/>
      <c r="Z23" s="1"/>
      <c r="AA23" s="1"/>
      <c r="AB23" s="1"/>
      <c r="AC23" s="1"/>
    </row>
    <row r="24" spans="1:29" ht="15.75" x14ac:dyDescent="0.25">
      <c r="A24" s="66" t="s">
        <v>86</v>
      </c>
      <c r="B24" s="67"/>
      <c r="C24" s="68"/>
      <c r="D24" s="70"/>
      <c r="E24" s="69"/>
      <c r="F24" s="22"/>
      <c r="G24" s="70"/>
      <c r="H24" s="71"/>
      <c r="I24" s="69"/>
      <c r="J24" s="69"/>
      <c r="K24" s="70"/>
      <c r="L24" s="70"/>
      <c r="M24" s="70"/>
      <c r="N24" s="105"/>
      <c r="O24" s="105"/>
      <c r="P24" s="105"/>
      <c r="Q24" s="105"/>
      <c r="R24" s="105"/>
      <c r="S24" s="105"/>
      <c r="T24" s="73"/>
      <c r="U24" s="73"/>
      <c r="V24" s="73"/>
      <c r="W24" s="74"/>
      <c r="X24" s="1"/>
      <c r="Y24" s="1"/>
      <c r="Z24" s="1"/>
      <c r="AA24" s="1"/>
      <c r="AB24" s="1"/>
      <c r="AC24" s="1"/>
    </row>
    <row r="25" spans="1:29" ht="30" x14ac:dyDescent="0.25">
      <c r="A25" s="75" t="s">
        <v>3</v>
      </c>
      <c r="B25" s="75" t="s">
        <v>4</v>
      </c>
      <c r="C25" s="28" t="s">
        <v>5</v>
      </c>
      <c r="D25" s="27" t="s">
        <v>69</v>
      </c>
      <c r="E25" s="75" t="s">
        <v>7</v>
      </c>
      <c r="F25" s="75" t="s">
        <v>8</v>
      </c>
      <c r="G25" s="25" t="s">
        <v>9</v>
      </c>
      <c r="H25" s="75" t="s">
        <v>10</v>
      </c>
      <c r="I25" s="75" t="s">
        <v>11</v>
      </c>
      <c r="J25" s="75" t="s">
        <v>12</v>
      </c>
      <c r="K25" s="172" t="s">
        <v>13</v>
      </c>
      <c r="L25" s="173"/>
      <c r="M25" s="199"/>
      <c r="N25" s="175" t="s">
        <v>14</v>
      </c>
      <c r="O25" s="173"/>
      <c r="P25" s="173"/>
      <c r="Q25" s="173"/>
      <c r="R25" s="173"/>
      <c r="S25" s="174"/>
      <c r="T25" s="178" t="s">
        <v>15</v>
      </c>
      <c r="U25" s="179"/>
      <c r="V25" s="180"/>
      <c r="W25" s="76" t="s">
        <v>16</v>
      </c>
      <c r="X25" s="1"/>
      <c r="Y25" s="1"/>
      <c r="Z25" s="1"/>
      <c r="AA25" s="1"/>
      <c r="AB25" s="1"/>
      <c r="AC25" s="1"/>
    </row>
    <row r="26" spans="1:29" ht="15.75" x14ac:dyDescent="0.25">
      <c r="A26" s="77"/>
      <c r="B26" s="78"/>
      <c r="C26" s="106"/>
      <c r="D26" s="30"/>
      <c r="E26" s="107"/>
      <c r="F26" s="33"/>
      <c r="G26" s="77"/>
      <c r="H26" s="108"/>
      <c r="I26" s="33"/>
      <c r="J26" s="33"/>
      <c r="K26" s="176" t="s">
        <v>17</v>
      </c>
      <c r="L26" s="176" t="s">
        <v>18</v>
      </c>
      <c r="M26" s="176" t="s">
        <v>19</v>
      </c>
      <c r="N26" s="170">
        <v>2022</v>
      </c>
      <c r="O26" s="171"/>
      <c r="P26" s="170">
        <v>2023</v>
      </c>
      <c r="Q26" s="171"/>
      <c r="R26" s="170" t="s">
        <v>20</v>
      </c>
      <c r="S26" s="200"/>
      <c r="T26" s="176" t="s">
        <v>21</v>
      </c>
      <c r="U26" s="176" t="s">
        <v>22</v>
      </c>
      <c r="V26" s="176" t="s">
        <v>23</v>
      </c>
      <c r="W26" s="109"/>
      <c r="X26" s="1"/>
      <c r="Y26" s="1"/>
      <c r="Z26" s="1"/>
      <c r="AA26" s="1"/>
      <c r="AB26" s="1"/>
      <c r="AC26" s="1"/>
    </row>
    <row r="27" spans="1:29" ht="15.75" x14ac:dyDescent="0.25">
      <c r="A27" s="82"/>
      <c r="B27" s="83"/>
      <c r="C27" s="110"/>
      <c r="D27" s="36"/>
      <c r="E27" s="111"/>
      <c r="F27" s="39"/>
      <c r="G27" s="82"/>
      <c r="H27" s="112"/>
      <c r="I27" s="39"/>
      <c r="J27" s="39"/>
      <c r="K27" s="177"/>
      <c r="L27" s="177"/>
      <c r="M27" s="177"/>
      <c r="N27" s="113" t="s">
        <v>24</v>
      </c>
      <c r="O27" s="113" t="s">
        <v>25</v>
      </c>
      <c r="P27" s="113" t="s">
        <v>24</v>
      </c>
      <c r="Q27" s="113" t="s">
        <v>25</v>
      </c>
      <c r="R27" s="113" t="s">
        <v>24</v>
      </c>
      <c r="S27" s="114" t="s">
        <v>25</v>
      </c>
      <c r="T27" s="177"/>
      <c r="U27" s="177"/>
      <c r="V27" s="177"/>
      <c r="W27" s="115"/>
      <c r="X27" s="1"/>
      <c r="Y27" s="1"/>
      <c r="Z27" s="1"/>
      <c r="AA27" s="1"/>
      <c r="AB27" s="1"/>
      <c r="AC27" s="1"/>
    </row>
    <row r="28" spans="1:29" ht="99.75" x14ac:dyDescent="0.25">
      <c r="A28" s="116" t="s">
        <v>87</v>
      </c>
      <c r="B28" s="45" t="s">
        <v>88</v>
      </c>
      <c r="C28" s="45" t="s">
        <v>89</v>
      </c>
      <c r="D28" s="46" t="s">
        <v>90</v>
      </c>
      <c r="E28" s="47" t="s">
        <v>91</v>
      </c>
      <c r="F28" s="47" t="s">
        <v>92</v>
      </c>
      <c r="G28" s="58" t="s">
        <v>93</v>
      </c>
      <c r="H28" s="58" t="s">
        <v>94</v>
      </c>
      <c r="I28" s="47" t="s">
        <v>95</v>
      </c>
      <c r="J28" s="58" t="s">
        <v>96</v>
      </c>
      <c r="K28" s="49" t="s">
        <v>53</v>
      </c>
      <c r="L28" s="49" t="s">
        <v>37</v>
      </c>
      <c r="M28" s="49"/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>
        <v>0</v>
      </c>
      <c r="W28" s="91"/>
      <c r="X28" s="88"/>
      <c r="Y28" s="88"/>
      <c r="Z28" s="88"/>
      <c r="AA28" s="88"/>
      <c r="AB28" s="88"/>
      <c r="AC28" s="1"/>
    </row>
    <row r="29" spans="1:29" ht="142.5" x14ac:dyDescent="0.25">
      <c r="A29" s="116" t="s">
        <v>87</v>
      </c>
      <c r="B29" s="45" t="s">
        <v>88</v>
      </c>
      <c r="C29" s="45" t="s">
        <v>97</v>
      </c>
      <c r="D29" s="46" t="s">
        <v>90</v>
      </c>
      <c r="E29" s="47" t="s">
        <v>98</v>
      </c>
      <c r="F29" s="47" t="s">
        <v>92</v>
      </c>
      <c r="G29" s="58" t="s">
        <v>93</v>
      </c>
      <c r="H29" s="58" t="s">
        <v>94</v>
      </c>
      <c r="I29" s="47" t="s">
        <v>95</v>
      </c>
      <c r="J29" s="58" t="s">
        <v>96</v>
      </c>
      <c r="K29" s="49" t="s">
        <v>53</v>
      </c>
      <c r="L29" s="49" t="s">
        <v>37</v>
      </c>
      <c r="M29" s="49"/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91"/>
      <c r="X29" s="88"/>
      <c r="Y29" s="88"/>
      <c r="Z29" s="88"/>
      <c r="AA29" s="88"/>
      <c r="AB29" s="88"/>
      <c r="AC29" s="1"/>
    </row>
    <row r="30" spans="1:29" ht="71.25" x14ac:dyDescent="0.25">
      <c r="A30" s="116" t="s">
        <v>99</v>
      </c>
      <c r="B30" s="45" t="s">
        <v>100</v>
      </c>
      <c r="C30" s="45" t="s">
        <v>101</v>
      </c>
      <c r="D30" s="117" t="s">
        <v>102</v>
      </c>
      <c r="E30" s="47" t="s">
        <v>103</v>
      </c>
      <c r="F30" s="47" t="s">
        <v>104</v>
      </c>
      <c r="G30" s="58" t="s">
        <v>32</v>
      </c>
      <c r="H30" s="58" t="s">
        <v>33</v>
      </c>
      <c r="I30" s="47" t="s">
        <v>105</v>
      </c>
      <c r="J30" s="58" t="s">
        <v>106</v>
      </c>
      <c r="K30" s="49" t="s">
        <v>53</v>
      </c>
      <c r="L30" s="49" t="s">
        <v>37</v>
      </c>
      <c r="M30" s="49"/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56">
        <v>0</v>
      </c>
      <c r="W30" s="91"/>
      <c r="X30" s="88"/>
      <c r="Y30" s="88"/>
      <c r="Z30" s="88"/>
      <c r="AA30" s="88"/>
      <c r="AB30" s="88"/>
      <c r="AC30" s="1"/>
    </row>
    <row r="31" spans="1:29" ht="71.25" x14ac:dyDescent="0.25">
      <c r="A31" s="116" t="s">
        <v>99</v>
      </c>
      <c r="B31" s="45" t="s">
        <v>100</v>
      </c>
      <c r="C31" s="45" t="s">
        <v>107</v>
      </c>
      <c r="D31" s="117" t="s">
        <v>102</v>
      </c>
      <c r="E31" s="47" t="s">
        <v>103</v>
      </c>
      <c r="F31" s="47" t="s">
        <v>104</v>
      </c>
      <c r="G31" s="58" t="s">
        <v>32</v>
      </c>
      <c r="H31" s="58" t="s">
        <v>33</v>
      </c>
      <c r="I31" s="47" t="s">
        <v>105</v>
      </c>
      <c r="J31" s="58" t="s">
        <v>106</v>
      </c>
      <c r="K31" s="49" t="s">
        <v>53</v>
      </c>
      <c r="L31" s="49" t="s">
        <v>37</v>
      </c>
      <c r="M31" s="49"/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56">
        <v>0</v>
      </c>
      <c r="W31" s="91"/>
      <c r="X31" s="88"/>
      <c r="Y31" s="88"/>
      <c r="Z31" s="88"/>
      <c r="AA31" s="88"/>
      <c r="AB31" s="88"/>
      <c r="AC31" s="1"/>
    </row>
    <row r="32" spans="1:29" ht="85.5" x14ac:dyDescent="0.25">
      <c r="A32" s="116" t="s">
        <v>99</v>
      </c>
      <c r="B32" s="45" t="s">
        <v>100</v>
      </c>
      <c r="C32" s="45" t="s">
        <v>108</v>
      </c>
      <c r="D32" s="117" t="s">
        <v>102</v>
      </c>
      <c r="E32" s="47" t="s">
        <v>103</v>
      </c>
      <c r="F32" s="47" t="s">
        <v>104</v>
      </c>
      <c r="G32" s="58" t="s">
        <v>32</v>
      </c>
      <c r="H32" s="58" t="s">
        <v>33</v>
      </c>
      <c r="I32" s="47" t="s">
        <v>105</v>
      </c>
      <c r="J32" s="58" t="s">
        <v>106</v>
      </c>
      <c r="K32" s="49" t="s">
        <v>53</v>
      </c>
      <c r="L32" s="49" t="s">
        <v>37</v>
      </c>
      <c r="M32" s="49"/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56">
        <v>0</v>
      </c>
      <c r="W32" s="91"/>
      <c r="X32" s="88"/>
      <c r="Y32" s="88"/>
      <c r="Z32" s="88"/>
      <c r="AA32" s="88"/>
      <c r="AB32" s="88"/>
      <c r="AC32" s="1"/>
    </row>
    <row r="33" spans="1:29" ht="85.5" x14ac:dyDescent="0.25">
      <c r="A33" s="116" t="s">
        <v>99</v>
      </c>
      <c r="B33" s="45" t="s">
        <v>100</v>
      </c>
      <c r="C33" s="45" t="s">
        <v>109</v>
      </c>
      <c r="D33" s="117" t="s">
        <v>102</v>
      </c>
      <c r="E33" s="47" t="s">
        <v>110</v>
      </c>
      <c r="F33" s="47" t="s">
        <v>104</v>
      </c>
      <c r="G33" s="58" t="s">
        <v>32</v>
      </c>
      <c r="H33" s="58" t="s">
        <v>33</v>
      </c>
      <c r="I33" s="47" t="s">
        <v>105</v>
      </c>
      <c r="J33" s="58" t="s">
        <v>106</v>
      </c>
      <c r="K33" s="49" t="s">
        <v>53</v>
      </c>
      <c r="L33" s="49" t="s">
        <v>37</v>
      </c>
      <c r="M33" s="49"/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56">
        <v>0</v>
      </c>
      <c r="W33" s="91"/>
      <c r="X33" s="88"/>
      <c r="Y33" s="88"/>
      <c r="Z33" s="88"/>
      <c r="AA33" s="88"/>
      <c r="AB33" s="88"/>
      <c r="AC33" s="1"/>
    </row>
    <row r="34" spans="1:29" ht="299.25" x14ac:dyDescent="0.25">
      <c r="A34" s="116" t="s">
        <v>57</v>
      </c>
      <c r="B34" s="45" t="s">
        <v>111</v>
      </c>
      <c r="C34" s="45" t="s">
        <v>112</v>
      </c>
      <c r="D34" s="46" t="s">
        <v>113</v>
      </c>
      <c r="E34" s="47" t="s">
        <v>114</v>
      </c>
      <c r="F34" s="47" t="s">
        <v>115</v>
      </c>
      <c r="G34" s="58" t="s">
        <v>32</v>
      </c>
      <c r="H34" s="58" t="s">
        <v>33</v>
      </c>
      <c r="I34" s="47" t="s">
        <v>33</v>
      </c>
      <c r="J34" s="58" t="s">
        <v>116</v>
      </c>
      <c r="K34" s="49" t="s">
        <v>53</v>
      </c>
      <c r="L34" s="49" t="s">
        <v>37</v>
      </c>
      <c r="M34" s="49"/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56">
        <v>0</v>
      </c>
      <c r="W34" s="91"/>
      <c r="X34" s="88"/>
      <c r="Y34" s="88"/>
      <c r="Z34" s="88"/>
      <c r="AA34" s="88"/>
      <c r="AB34" s="88"/>
      <c r="AC34" s="1"/>
    </row>
    <row r="35" spans="1:29" ht="15.75" x14ac:dyDescent="0.25">
      <c r="A35" s="60"/>
      <c r="B35" s="60" t="s">
        <v>117</v>
      </c>
      <c r="C35" s="61"/>
      <c r="D35" s="98"/>
      <c r="E35" s="62"/>
      <c r="F35" s="63"/>
      <c r="G35" s="61"/>
      <c r="H35" s="62"/>
      <c r="I35" s="62"/>
      <c r="J35" s="62"/>
      <c r="K35" s="61"/>
      <c r="L35" s="61"/>
      <c r="M35" s="64"/>
      <c r="N35" s="103">
        <f t="shared" ref="N35:V35" si="2">SUM(N27:N34)</f>
        <v>0</v>
      </c>
      <c r="O35" s="103">
        <f t="shared" si="2"/>
        <v>0</v>
      </c>
      <c r="P35" s="103">
        <f t="shared" si="2"/>
        <v>0</v>
      </c>
      <c r="Q35" s="103">
        <f t="shared" si="2"/>
        <v>0</v>
      </c>
      <c r="R35" s="103">
        <f t="shared" si="2"/>
        <v>0</v>
      </c>
      <c r="S35" s="103">
        <f t="shared" si="2"/>
        <v>0</v>
      </c>
      <c r="T35" s="103">
        <f t="shared" si="2"/>
        <v>0</v>
      </c>
      <c r="U35" s="103">
        <f t="shared" si="2"/>
        <v>0</v>
      </c>
      <c r="V35" s="103">
        <f t="shared" si="2"/>
        <v>0</v>
      </c>
      <c r="W35" s="104"/>
      <c r="X35" s="1"/>
      <c r="Y35" s="1"/>
      <c r="Z35" s="1"/>
      <c r="AA35" s="1"/>
      <c r="AB35" s="1"/>
      <c r="AC35" s="1"/>
    </row>
    <row r="36" spans="1:29" ht="15.75" x14ac:dyDescent="0.25">
      <c r="A36" s="66" t="s">
        <v>118</v>
      </c>
      <c r="B36" s="67"/>
      <c r="C36" s="68"/>
      <c r="D36" s="70"/>
      <c r="E36" s="118"/>
      <c r="F36" s="118"/>
      <c r="G36" s="118"/>
      <c r="H36" s="119"/>
      <c r="I36" s="120"/>
      <c r="J36" s="69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21"/>
      <c r="X36" s="1"/>
      <c r="Y36" s="1"/>
      <c r="Z36" s="1"/>
      <c r="AA36" s="1"/>
      <c r="AB36" s="1"/>
      <c r="AC36" s="1"/>
    </row>
    <row r="37" spans="1:29" ht="30" x14ac:dyDescent="0.25">
      <c r="A37" s="75" t="s">
        <v>3</v>
      </c>
      <c r="B37" s="75" t="s">
        <v>4</v>
      </c>
      <c r="C37" s="75" t="s">
        <v>5</v>
      </c>
      <c r="D37" s="122" t="s">
        <v>69</v>
      </c>
      <c r="E37" s="75" t="s">
        <v>7</v>
      </c>
      <c r="F37" s="75" t="s">
        <v>8</v>
      </c>
      <c r="G37" s="25" t="s">
        <v>9</v>
      </c>
      <c r="H37" s="75" t="s">
        <v>10</v>
      </c>
      <c r="I37" s="75" t="s">
        <v>11</v>
      </c>
      <c r="J37" s="75" t="s">
        <v>12</v>
      </c>
      <c r="K37" s="172" t="s">
        <v>13</v>
      </c>
      <c r="L37" s="173"/>
      <c r="M37" s="174"/>
      <c r="N37" s="175" t="s">
        <v>14</v>
      </c>
      <c r="O37" s="173"/>
      <c r="P37" s="173"/>
      <c r="Q37" s="173"/>
      <c r="R37" s="173"/>
      <c r="S37" s="174"/>
      <c r="T37" s="178" t="s">
        <v>15</v>
      </c>
      <c r="U37" s="179"/>
      <c r="V37" s="180"/>
      <c r="W37" s="29" t="s">
        <v>16</v>
      </c>
      <c r="X37" s="1"/>
      <c r="Y37" s="1"/>
      <c r="Z37" s="1"/>
      <c r="AA37" s="1"/>
      <c r="AB37" s="1"/>
      <c r="AC37" s="1"/>
    </row>
    <row r="38" spans="1:29" ht="15.75" x14ac:dyDescent="0.25">
      <c r="A38" s="77"/>
      <c r="B38" s="78"/>
      <c r="C38" s="79"/>
      <c r="D38" s="123"/>
      <c r="E38" s="107"/>
      <c r="F38" s="33"/>
      <c r="G38" s="77"/>
      <c r="H38" s="108"/>
      <c r="I38" s="33"/>
      <c r="J38" s="33"/>
      <c r="K38" s="176" t="s">
        <v>17</v>
      </c>
      <c r="L38" s="176" t="s">
        <v>18</v>
      </c>
      <c r="M38" s="176" t="s">
        <v>19</v>
      </c>
      <c r="N38" s="172">
        <v>2022</v>
      </c>
      <c r="O38" s="174"/>
      <c r="P38" s="172">
        <v>2023</v>
      </c>
      <c r="Q38" s="174"/>
      <c r="R38" s="172" t="s">
        <v>20</v>
      </c>
      <c r="S38" s="174"/>
      <c r="T38" s="176" t="s">
        <v>21</v>
      </c>
      <c r="U38" s="176" t="s">
        <v>22</v>
      </c>
      <c r="V38" s="176" t="s">
        <v>23</v>
      </c>
      <c r="W38" s="124"/>
      <c r="X38" s="1"/>
      <c r="Y38" s="1"/>
      <c r="Z38" s="1"/>
      <c r="AA38" s="1"/>
      <c r="AB38" s="1"/>
      <c r="AC38" s="1"/>
    </row>
    <row r="39" spans="1:29" ht="15.75" x14ac:dyDescent="0.25">
      <c r="A39" s="82"/>
      <c r="B39" s="83"/>
      <c r="C39" s="84"/>
      <c r="D39" s="125"/>
      <c r="E39" s="111"/>
      <c r="F39" s="39"/>
      <c r="G39" s="82"/>
      <c r="H39" s="112"/>
      <c r="I39" s="39"/>
      <c r="J39" s="39"/>
      <c r="K39" s="177"/>
      <c r="L39" s="177"/>
      <c r="M39" s="177"/>
      <c r="N39" s="113" t="s">
        <v>24</v>
      </c>
      <c r="O39" s="113" t="s">
        <v>25</v>
      </c>
      <c r="P39" s="113" t="s">
        <v>24</v>
      </c>
      <c r="Q39" s="113" t="s">
        <v>25</v>
      </c>
      <c r="R39" s="113" t="s">
        <v>24</v>
      </c>
      <c r="S39" s="113" t="s">
        <v>25</v>
      </c>
      <c r="T39" s="177"/>
      <c r="U39" s="177"/>
      <c r="V39" s="177"/>
      <c r="W39" s="126"/>
      <c r="X39" s="88"/>
      <c r="Y39" s="88"/>
      <c r="Z39" s="88"/>
      <c r="AA39" s="88"/>
      <c r="AB39" s="88"/>
      <c r="AC39" s="1"/>
    </row>
    <row r="40" spans="1:29" ht="71.25" x14ac:dyDescent="0.25">
      <c r="A40" s="89" t="s">
        <v>119</v>
      </c>
      <c r="B40" s="45" t="s">
        <v>120</v>
      </c>
      <c r="C40" s="45" t="s">
        <v>121</v>
      </c>
      <c r="D40" s="46" t="s">
        <v>122</v>
      </c>
      <c r="E40" s="47" t="s">
        <v>123</v>
      </c>
      <c r="F40" s="47" t="s">
        <v>124</v>
      </c>
      <c r="G40" s="58" t="s">
        <v>125</v>
      </c>
      <c r="H40" s="58" t="s">
        <v>126</v>
      </c>
      <c r="I40" s="58" t="s">
        <v>126</v>
      </c>
      <c r="J40" s="58" t="s">
        <v>127</v>
      </c>
      <c r="K40" s="49" t="s">
        <v>40</v>
      </c>
      <c r="L40" s="49" t="s">
        <v>37</v>
      </c>
      <c r="M40" s="49"/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56">
        <v>0</v>
      </c>
      <c r="W40" s="91"/>
      <c r="X40" s="1"/>
      <c r="Y40" s="1"/>
      <c r="Z40" s="1"/>
      <c r="AA40" s="1"/>
      <c r="AB40" s="1"/>
      <c r="AC40" s="1"/>
    </row>
    <row r="41" spans="1:29" ht="85.5" x14ac:dyDescent="0.25">
      <c r="A41" s="89" t="s">
        <v>119</v>
      </c>
      <c r="B41" s="45" t="s">
        <v>120</v>
      </c>
      <c r="C41" s="45" t="s">
        <v>128</v>
      </c>
      <c r="D41" s="46" t="s">
        <v>122</v>
      </c>
      <c r="E41" s="47" t="s">
        <v>129</v>
      </c>
      <c r="F41" s="47" t="s">
        <v>124</v>
      </c>
      <c r="G41" s="58" t="s">
        <v>125</v>
      </c>
      <c r="H41" s="58" t="s">
        <v>126</v>
      </c>
      <c r="I41" s="58" t="s">
        <v>126</v>
      </c>
      <c r="J41" s="58" t="s">
        <v>127</v>
      </c>
      <c r="K41" s="49" t="s">
        <v>40</v>
      </c>
      <c r="L41" s="49" t="s">
        <v>37</v>
      </c>
      <c r="M41" s="49"/>
      <c r="N41" s="49">
        <v>0</v>
      </c>
      <c r="O41" s="49">
        <v>20</v>
      </c>
      <c r="P41" s="49">
        <v>0</v>
      </c>
      <c r="Q41" s="49">
        <v>50</v>
      </c>
      <c r="R41" s="49">
        <v>0</v>
      </c>
      <c r="S41" s="49">
        <v>200</v>
      </c>
      <c r="T41" s="49">
        <v>0</v>
      </c>
      <c r="U41" s="49">
        <v>0</v>
      </c>
      <c r="V41" s="56">
        <v>0</v>
      </c>
      <c r="W41" s="91"/>
      <c r="X41" s="1"/>
      <c r="Y41" s="1"/>
      <c r="Z41" s="1"/>
      <c r="AA41" s="1"/>
      <c r="AB41" s="1"/>
      <c r="AC41" s="1"/>
    </row>
    <row r="42" spans="1:29" ht="15.75" x14ac:dyDescent="0.25">
      <c r="A42" s="60"/>
      <c r="B42" s="60" t="s">
        <v>130</v>
      </c>
      <c r="C42" s="61"/>
      <c r="D42" s="98"/>
      <c r="E42" s="62"/>
      <c r="F42" s="63"/>
      <c r="G42" s="61"/>
      <c r="H42" s="62"/>
      <c r="I42" s="62"/>
      <c r="J42" s="62"/>
      <c r="K42" s="61"/>
      <c r="L42" s="61"/>
      <c r="M42" s="64"/>
      <c r="N42" s="103">
        <f t="shared" ref="N42:V42" si="3">SUM(N40:N41)</f>
        <v>0</v>
      </c>
      <c r="O42" s="103">
        <f t="shared" si="3"/>
        <v>20</v>
      </c>
      <c r="P42" s="103">
        <f t="shared" si="3"/>
        <v>0</v>
      </c>
      <c r="Q42" s="103">
        <f t="shared" si="3"/>
        <v>50</v>
      </c>
      <c r="R42" s="103">
        <f t="shared" si="3"/>
        <v>0</v>
      </c>
      <c r="S42" s="103">
        <f t="shared" si="3"/>
        <v>200</v>
      </c>
      <c r="T42" s="103">
        <f t="shared" si="3"/>
        <v>0</v>
      </c>
      <c r="U42" s="103">
        <f t="shared" si="3"/>
        <v>0</v>
      </c>
      <c r="V42" s="103">
        <f t="shared" si="3"/>
        <v>0</v>
      </c>
      <c r="W42" s="104"/>
      <c r="X42" s="1"/>
      <c r="Y42" s="1"/>
      <c r="Z42" s="1"/>
      <c r="AA42" s="1"/>
      <c r="AB42" s="1"/>
      <c r="AC42" s="1"/>
    </row>
    <row r="43" spans="1:29" ht="18.75" x14ac:dyDescent="0.25">
      <c r="A43" s="6"/>
      <c r="B43" s="15" t="s">
        <v>131</v>
      </c>
      <c r="C43" s="8"/>
      <c r="D43" s="9"/>
      <c r="E43" s="10"/>
      <c r="F43" s="11"/>
      <c r="G43" s="6"/>
      <c r="H43" s="12"/>
      <c r="I43" s="13"/>
      <c r="J43" s="10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14"/>
      <c r="Y43" s="14"/>
      <c r="Z43" s="14"/>
      <c r="AA43" s="14"/>
      <c r="AB43" s="14"/>
      <c r="AC43" s="1"/>
    </row>
    <row r="44" spans="1:29" ht="15.75" x14ac:dyDescent="0.25">
      <c r="A44" s="66" t="s">
        <v>132</v>
      </c>
      <c r="B44" s="67"/>
      <c r="C44" s="68"/>
      <c r="D44" s="70"/>
      <c r="E44" s="69"/>
      <c r="F44" s="22"/>
      <c r="G44" s="118"/>
      <c r="H44" s="119"/>
      <c r="I44" s="120"/>
      <c r="J44" s="69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21"/>
      <c r="X44" s="1"/>
      <c r="Y44" s="1"/>
      <c r="Z44" s="1"/>
      <c r="AA44" s="1"/>
      <c r="AB44" s="1"/>
      <c r="AC44" s="1"/>
    </row>
    <row r="45" spans="1:29" ht="30" x14ac:dyDescent="0.25">
      <c r="A45" s="75" t="s">
        <v>3</v>
      </c>
      <c r="B45" s="75" t="s">
        <v>4</v>
      </c>
      <c r="C45" s="127" t="s">
        <v>5</v>
      </c>
      <c r="D45" s="27" t="s">
        <v>69</v>
      </c>
      <c r="E45" s="75" t="s">
        <v>7</v>
      </c>
      <c r="F45" s="75" t="s">
        <v>8</v>
      </c>
      <c r="G45" s="25" t="s">
        <v>9</v>
      </c>
      <c r="H45" s="75" t="s">
        <v>10</v>
      </c>
      <c r="I45" s="75" t="s">
        <v>11</v>
      </c>
      <c r="J45" s="75" t="s">
        <v>12</v>
      </c>
      <c r="K45" s="172" t="s">
        <v>13</v>
      </c>
      <c r="L45" s="173"/>
      <c r="M45" s="174"/>
      <c r="N45" s="175" t="s">
        <v>14</v>
      </c>
      <c r="O45" s="173"/>
      <c r="P45" s="173"/>
      <c r="Q45" s="173"/>
      <c r="R45" s="173"/>
      <c r="S45" s="174"/>
      <c r="T45" s="178" t="s">
        <v>15</v>
      </c>
      <c r="U45" s="179"/>
      <c r="V45" s="180"/>
      <c r="W45" s="29" t="s">
        <v>16</v>
      </c>
      <c r="X45" s="1"/>
      <c r="Y45" s="1"/>
      <c r="Z45" s="1"/>
      <c r="AA45" s="1"/>
      <c r="AB45" s="1"/>
      <c r="AC45" s="1"/>
    </row>
    <row r="46" spans="1:29" ht="15.75" x14ac:dyDescent="0.25">
      <c r="A46" s="77"/>
      <c r="B46" s="78"/>
      <c r="C46" s="128"/>
      <c r="D46" s="30"/>
      <c r="E46" s="107"/>
      <c r="F46" s="33"/>
      <c r="G46" s="77"/>
      <c r="H46" s="108"/>
      <c r="I46" s="33"/>
      <c r="J46" s="33"/>
      <c r="K46" s="176" t="s">
        <v>17</v>
      </c>
      <c r="L46" s="176" t="s">
        <v>18</v>
      </c>
      <c r="M46" s="176" t="s">
        <v>19</v>
      </c>
      <c r="N46" s="172">
        <v>2022</v>
      </c>
      <c r="O46" s="174"/>
      <c r="P46" s="172">
        <v>2023</v>
      </c>
      <c r="Q46" s="174"/>
      <c r="R46" s="172" t="s">
        <v>20</v>
      </c>
      <c r="S46" s="174"/>
      <c r="T46" s="176" t="s">
        <v>21</v>
      </c>
      <c r="U46" s="176" t="s">
        <v>22</v>
      </c>
      <c r="V46" s="176" t="s">
        <v>23</v>
      </c>
      <c r="W46" s="124"/>
      <c r="X46" s="1"/>
      <c r="Y46" s="1"/>
      <c r="Z46" s="1"/>
      <c r="AA46" s="1"/>
      <c r="AB46" s="1"/>
      <c r="AC46" s="1"/>
    </row>
    <row r="47" spans="1:29" ht="15.75" x14ac:dyDescent="0.25">
      <c r="A47" s="82"/>
      <c r="B47" s="83"/>
      <c r="C47" s="129"/>
      <c r="D47" s="36"/>
      <c r="E47" s="111"/>
      <c r="F47" s="39"/>
      <c r="G47" s="82"/>
      <c r="H47" s="112"/>
      <c r="I47" s="39"/>
      <c r="J47" s="39"/>
      <c r="K47" s="177"/>
      <c r="L47" s="177"/>
      <c r="M47" s="177"/>
      <c r="N47" s="113" t="s">
        <v>24</v>
      </c>
      <c r="O47" s="113" t="s">
        <v>25</v>
      </c>
      <c r="P47" s="113" t="s">
        <v>24</v>
      </c>
      <c r="Q47" s="113" t="s">
        <v>25</v>
      </c>
      <c r="R47" s="113" t="s">
        <v>24</v>
      </c>
      <c r="S47" s="113" t="s">
        <v>25</v>
      </c>
      <c r="T47" s="177"/>
      <c r="U47" s="177"/>
      <c r="V47" s="177"/>
      <c r="W47" s="126"/>
      <c r="X47" s="88"/>
      <c r="Y47" s="88"/>
      <c r="Z47" s="88"/>
      <c r="AA47" s="88"/>
      <c r="AB47" s="88"/>
      <c r="AC47" s="1"/>
    </row>
    <row r="48" spans="1:29" ht="85.5" x14ac:dyDescent="0.25">
      <c r="A48" s="89" t="s">
        <v>133</v>
      </c>
      <c r="B48" s="130" t="s">
        <v>134</v>
      </c>
      <c r="C48" s="45" t="s">
        <v>135</v>
      </c>
      <c r="D48" s="46" t="s">
        <v>26</v>
      </c>
      <c r="E48" s="47" t="s">
        <v>136</v>
      </c>
      <c r="F48" s="47" t="s">
        <v>137</v>
      </c>
      <c r="G48" s="58" t="s">
        <v>32</v>
      </c>
      <c r="H48" s="58" t="s">
        <v>33</v>
      </c>
      <c r="I48" s="47" t="s">
        <v>138</v>
      </c>
      <c r="J48" s="58" t="s">
        <v>139</v>
      </c>
      <c r="K48" s="49" t="s">
        <v>40</v>
      </c>
      <c r="L48" s="49" t="s">
        <v>37</v>
      </c>
      <c r="M48" s="49"/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56">
        <v>0</v>
      </c>
      <c r="W48" s="91"/>
      <c r="X48" s="1"/>
      <c r="Y48" s="1"/>
      <c r="Z48" s="1"/>
      <c r="AA48" s="1"/>
      <c r="AB48" s="1"/>
      <c r="AC48" s="1"/>
    </row>
    <row r="49" spans="1:29" ht="15.75" x14ac:dyDescent="0.25">
      <c r="A49" s="60"/>
      <c r="B49" s="131" t="s">
        <v>140</v>
      </c>
      <c r="C49" s="61"/>
      <c r="D49" s="98"/>
      <c r="E49" s="62"/>
      <c r="F49" s="63"/>
      <c r="G49" s="61"/>
      <c r="H49" s="62"/>
      <c r="I49" s="62"/>
      <c r="J49" s="62"/>
      <c r="K49" s="61"/>
      <c r="L49" s="61"/>
      <c r="M49" s="64"/>
      <c r="N49" s="132">
        <f t="shared" ref="N49:V49" si="4">SUM(N48)</f>
        <v>0</v>
      </c>
      <c r="O49" s="132">
        <f t="shared" si="4"/>
        <v>0</v>
      </c>
      <c r="P49" s="132">
        <f t="shared" si="4"/>
        <v>0</v>
      </c>
      <c r="Q49" s="132">
        <f t="shared" si="4"/>
        <v>0</v>
      </c>
      <c r="R49" s="132">
        <f t="shared" si="4"/>
        <v>0</v>
      </c>
      <c r="S49" s="132">
        <f t="shared" si="4"/>
        <v>0</v>
      </c>
      <c r="T49" s="132">
        <f t="shared" si="4"/>
        <v>0</v>
      </c>
      <c r="U49" s="132">
        <f t="shared" si="4"/>
        <v>0</v>
      </c>
      <c r="V49" s="103">
        <f t="shared" si="4"/>
        <v>0</v>
      </c>
      <c r="W49" s="104"/>
      <c r="X49" s="1"/>
      <c r="Y49" s="1"/>
      <c r="Z49" s="1"/>
      <c r="AA49" s="1"/>
      <c r="AB49" s="1"/>
      <c r="AC49" s="1"/>
    </row>
    <row r="50" spans="1:29" ht="15.75" x14ac:dyDescent="0.25">
      <c r="A50" s="66" t="s">
        <v>141</v>
      </c>
      <c r="B50" s="67"/>
      <c r="C50" s="68"/>
      <c r="D50" s="70"/>
      <c r="E50" s="69"/>
      <c r="F50" s="22"/>
      <c r="G50" s="118"/>
      <c r="H50" s="119"/>
      <c r="I50" s="120"/>
      <c r="J50" s="69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21"/>
      <c r="X50" s="1"/>
      <c r="Y50" s="1"/>
      <c r="Z50" s="1"/>
      <c r="AA50" s="1"/>
      <c r="AB50" s="1"/>
      <c r="AC50" s="1"/>
    </row>
    <row r="51" spans="1:29" ht="30" x14ac:dyDescent="0.25">
      <c r="A51" s="75" t="s">
        <v>3</v>
      </c>
      <c r="B51" s="75" t="s">
        <v>4</v>
      </c>
      <c r="C51" s="75" t="s">
        <v>5</v>
      </c>
      <c r="D51" s="75" t="s">
        <v>69</v>
      </c>
      <c r="E51" s="75" t="s">
        <v>7</v>
      </c>
      <c r="F51" s="75" t="s">
        <v>8</v>
      </c>
      <c r="G51" s="75" t="s">
        <v>9</v>
      </c>
      <c r="H51" s="75" t="s">
        <v>10</v>
      </c>
      <c r="I51" s="75" t="s">
        <v>11</v>
      </c>
      <c r="J51" s="75" t="s">
        <v>12</v>
      </c>
      <c r="K51" s="172" t="s">
        <v>13</v>
      </c>
      <c r="L51" s="173"/>
      <c r="M51" s="174"/>
      <c r="N51" s="175" t="s">
        <v>14</v>
      </c>
      <c r="O51" s="173"/>
      <c r="P51" s="173"/>
      <c r="Q51" s="173"/>
      <c r="R51" s="173"/>
      <c r="S51" s="174"/>
      <c r="T51" s="178" t="s">
        <v>15</v>
      </c>
      <c r="U51" s="179"/>
      <c r="V51" s="180"/>
      <c r="W51" s="29" t="s">
        <v>16</v>
      </c>
      <c r="X51" s="1"/>
      <c r="Y51" s="1"/>
      <c r="Z51" s="1"/>
      <c r="AA51" s="1"/>
      <c r="AB51" s="1"/>
      <c r="AC51" s="1"/>
    </row>
    <row r="52" spans="1:29" ht="15.75" x14ac:dyDescent="0.25">
      <c r="A52" s="77"/>
      <c r="B52" s="78"/>
      <c r="C52" s="128"/>
      <c r="D52" s="30"/>
      <c r="E52" s="107"/>
      <c r="F52" s="33"/>
      <c r="G52" s="77"/>
      <c r="H52" s="108"/>
      <c r="I52" s="33"/>
      <c r="J52" s="33"/>
      <c r="K52" s="176" t="s">
        <v>17</v>
      </c>
      <c r="L52" s="176" t="s">
        <v>18</v>
      </c>
      <c r="M52" s="176" t="s">
        <v>19</v>
      </c>
      <c r="N52" s="172">
        <v>2022</v>
      </c>
      <c r="O52" s="174"/>
      <c r="P52" s="172">
        <v>2023</v>
      </c>
      <c r="Q52" s="174"/>
      <c r="R52" s="172" t="s">
        <v>20</v>
      </c>
      <c r="S52" s="174"/>
      <c r="T52" s="176" t="s">
        <v>21</v>
      </c>
      <c r="U52" s="176" t="s">
        <v>22</v>
      </c>
      <c r="V52" s="176" t="s">
        <v>23</v>
      </c>
      <c r="W52" s="124"/>
      <c r="X52" s="1"/>
      <c r="Y52" s="1"/>
      <c r="Z52" s="1"/>
      <c r="AA52" s="1"/>
      <c r="AB52" s="1"/>
      <c r="AC52" s="1"/>
    </row>
    <row r="53" spans="1:29" ht="15.75" x14ac:dyDescent="0.25">
      <c r="A53" s="82"/>
      <c r="B53" s="83"/>
      <c r="C53" s="129"/>
      <c r="D53" s="36"/>
      <c r="E53" s="111"/>
      <c r="F53" s="39"/>
      <c r="G53" s="82"/>
      <c r="H53" s="112"/>
      <c r="I53" s="39"/>
      <c r="J53" s="39"/>
      <c r="K53" s="177"/>
      <c r="L53" s="177"/>
      <c r="M53" s="177"/>
      <c r="N53" s="113" t="s">
        <v>24</v>
      </c>
      <c r="O53" s="113" t="s">
        <v>25</v>
      </c>
      <c r="P53" s="113" t="s">
        <v>24</v>
      </c>
      <c r="Q53" s="113" t="s">
        <v>25</v>
      </c>
      <c r="R53" s="113" t="s">
        <v>24</v>
      </c>
      <c r="S53" s="113" t="s">
        <v>25</v>
      </c>
      <c r="T53" s="177"/>
      <c r="U53" s="177"/>
      <c r="V53" s="177"/>
      <c r="W53" s="126"/>
      <c r="X53" s="88"/>
      <c r="Y53" s="88"/>
      <c r="Z53" s="88"/>
      <c r="AA53" s="88"/>
      <c r="AB53" s="88"/>
      <c r="AC53" s="1"/>
    </row>
    <row r="54" spans="1:29" ht="85.5" x14ac:dyDescent="0.25">
      <c r="A54" s="92" t="s">
        <v>142</v>
      </c>
      <c r="B54" s="130" t="s">
        <v>143</v>
      </c>
      <c r="C54" s="45" t="s">
        <v>144</v>
      </c>
      <c r="D54" s="46" t="s">
        <v>145</v>
      </c>
      <c r="E54" s="47" t="s">
        <v>146</v>
      </c>
      <c r="F54" s="47" t="s">
        <v>147</v>
      </c>
      <c r="G54" s="58" t="s">
        <v>32</v>
      </c>
      <c r="H54" s="58" t="s">
        <v>33</v>
      </c>
      <c r="I54" s="47" t="s">
        <v>148</v>
      </c>
      <c r="J54" s="58" t="s">
        <v>149</v>
      </c>
      <c r="K54" s="49" t="s">
        <v>40</v>
      </c>
      <c r="L54" s="49" t="s">
        <v>37</v>
      </c>
      <c r="M54" s="49"/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56">
        <v>0</v>
      </c>
      <c r="W54" s="91"/>
      <c r="X54" s="1"/>
      <c r="Y54" s="1"/>
      <c r="Z54" s="1"/>
      <c r="AA54" s="1"/>
      <c r="AB54" s="1"/>
      <c r="AC54" s="1"/>
    </row>
    <row r="55" spans="1:29" ht="171" x14ac:dyDescent="0.25">
      <c r="A55" s="92" t="s">
        <v>150</v>
      </c>
      <c r="B55" s="130" t="s">
        <v>151</v>
      </c>
      <c r="C55" s="45" t="s">
        <v>152</v>
      </c>
      <c r="D55" s="46" t="s">
        <v>153</v>
      </c>
      <c r="E55" s="47" t="s">
        <v>154</v>
      </c>
      <c r="F55" s="47" t="s">
        <v>155</v>
      </c>
      <c r="G55" s="58" t="s">
        <v>32</v>
      </c>
      <c r="H55" s="58" t="s">
        <v>156</v>
      </c>
      <c r="I55" s="47" t="s">
        <v>157</v>
      </c>
      <c r="J55" s="58" t="s">
        <v>33</v>
      </c>
      <c r="K55" s="49" t="s">
        <v>40</v>
      </c>
      <c r="L55" s="49" t="s">
        <v>37</v>
      </c>
      <c r="M55" s="49"/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56">
        <v>0</v>
      </c>
      <c r="W55" s="91"/>
      <c r="X55" s="1"/>
      <c r="Y55" s="1"/>
      <c r="Z55" s="1"/>
      <c r="AA55" s="1"/>
      <c r="AB55" s="1"/>
      <c r="AC55" s="1"/>
    </row>
    <row r="56" spans="1:29" ht="71.25" x14ac:dyDescent="0.25">
      <c r="A56" s="92" t="s">
        <v>150</v>
      </c>
      <c r="B56" s="130" t="s">
        <v>151</v>
      </c>
      <c r="C56" s="45" t="s">
        <v>158</v>
      </c>
      <c r="D56" s="46" t="s">
        <v>153</v>
      </c>
      <c r="E56" s="47" t="s">
        <v>159</v>
      </c>
      <c r="F56" s="47" t="s">
        <v>155</v>
      </c>
      <c r="G56" s="58" t="s">
        <v>32</v>
      </c>
      <c r="H56" s="58" t="s">
        <v>156</v>
      </c>
      <c r="I56" s="47" t="s">
        <v>157</v>
      </c>
      <c r="J56" s="58" t="s">
        <v>33</v>
      </c>
      <c r="K56" s="49" t="s">
        <v>40</v>
      </c>
      <c r="L56" s="49" t="s">
        <v>37</v>
      </c>
      <c r="M56" s="49"/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  <c r="T56" s="49">
        <v>0</v>
      </c>
      <c r="U56" s="49">
        <v>0</v>
      </c>
      <c r="V56" s="56">
        <v>0</v>
      </c>
      <c r="W56" s="91"/>
      <c r="X56" s="1"/>
      <c r="Y56" s="1"/>
      <c r="Z56" s="1"/>
      <c r="AA56" s="1"/>
      <c r="AB56" s="1"/>
      <c r="AC56" s="1"/>
    </row>
    <row r="57" spans="1:29" ht="15.75" x14ac:dyDescent="0.25">
      <c r="A57" s="60"/>
      <c r="B57" s="61" t="s">
        <v>160</v>
      </c>
      <c r="C57" s="61"/>
      <c r="D57" s="98"/>
      <c r="E57" s="62"/>
      <c r="F57" s="63"/>
      <c r="G57" s="61"/>
      <c r="H57" s="62"/>
      <c r="I57" s="62"/>
      <c r="J57" s="62"/>
      <c r="K57" s="61"/>
      <c r="L57" s="61"/>
      <c r="M57" s="64"/>
      <c r="N57" s="133">
        <f t="shared" ref="N57:V57" si="5">SUM(N54:N55)</f>
        <v>0</v>
      </c>
      <c r="O57" s="103">
        <f t="shared" si="5"/>
        <v>0</v>
      </c>
      <c r="P57" s="103">
        <f t="shared" si="5"/>
        <v>0</v>
      </c>
      <c r="Q57" s="103">
        <f t="shared" si="5"/>
        <v>0</v>
      </c>
      <c r="R57" s="103">
        <f t="shared" si="5"/>
        <v>0</v>
      </c>
      <c r="S57" s="103">
        <f t="shared" si="5"/>
        <v>0</v>
      </c>
      <c r="T57" s="103">
        <f t="shared" si="5"/>
        <v>0</v>
      </c>
      <c r="U57" s="103">
        <f t="shared" si="5"/>
        <v>0</v>
      </c>
      <c r="V57" s="103">
        <f t="shared" si="5"/>
        <v>0</v>
      </c>
      <c r="W57" s="104"/>
      <c r="X57" s="134"/>
      <c r="Y57" s="134"/>
      <c r="Z57" s="134"/>
      <c r="AA57" s="134"/>
      <c r="AB57" s="134"/>
      <c r="AC57" s="134"/>
    </row>
    <row r="58" spans="1:29" ht="18.75" x14ac:dyDescent="0.25">
      <c r="A58" s="6"/>
      <c r="B58" s="15" t="s">
        <v>161</v>
      </c>
      <c r="C58" s="8"/>
      <c r="D58" s="9"/>
      <c r="E58" s="10"/>
      <c r="F58" s="11"/>
      <c r="G58" s="6"/>
      <c r="H58" s="12"/>
      <c r="I58" s="13"/>
      <c r="J58" s="10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14"/>
      <c r="Y58" s="14"/>
      <c r="Z58" s="14"/>
      <c r="AA58" s="14"/>
      <c r="AB58" s="14"/>
      <c r="AC58" s="1"/>
    </row>
    <row r="59" spans="1:29" ht="15.75" x14ac:dyDescent="0.25">
      <c r="A59" s="66" t="s">
        <v>162</v>
      </c>
      <c r="B59" s="67"/>
      <c r="C59" s="68"/>
      <c r="D59" s="70"/>
      <c r="E59" s="69"/>
      <c r="F59" s="22"/>
      <c r="G59" s="118"/>
      <c r="H59" s="119"/>
      <c r="I59" s="120"/>
      <c r="J59" s="69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21"/>
      <c r="X59" s="1"/>
      <c r="Y59" s="1"/>
      <c r="Z59" s="1"/>
      <c r="AA59" s="1"/>
      <c r="AB59" s="1"/>
      <c r="AC59" s="1"/>
    </row>
    <row r="60" spans="1:29" ht="30" x14ac:dyDescent="0.25">
      <c r="A60" s="75" t="s">
        <v>3</v>
      </c>
      <c r="B60" s="75" t="s">
        <v>4</v>
      </c>
      <c r="C60" s="127" t="s">
        <v>5</v>
      </c>
      <c r="D60" s="27" t="s">
        <v>69</v>
      </c>
      <c r="E60" s="75" t="s">
        <v>7</v>
      </c>
      <c r="F60" s="75" t="s">
        <v>8</v>
      </c>
      <c r="G60" s="25" t="s">
        <v>9</v>
      </c>
      <c r="H60" s="75" t="s">
        <v>10</v>
      </c>
      <c r="I60" s="75" t="s">
        <v>11</v>
      </c>
      <c r="J60" s="75" t="s">
        <v>12</v>
      </c>
      <c r="K60" s="172" t="s">
        <v>13</v>
      </c>
      <c r="L60" s="173"/>
      <c r="M60" s="174"/>
      <c r="N60" s="175" t="s">
        <v>14</v>
      </c>
      <c r="O60" s="173"/>
      <c r="P60" s="173"/>
      <c r="Q60" s="173"/>
      <c r="R60" s="173"/>
      <c r="S60" s="174"/>
      <c r="T60" s="178" t="s">
        <v>15</v>
      </c>
      <c r="U60" s="179"/>
      <c r="V60" s="180"/>
      <c r="W60" s="29" t="s">
        <v>16</v>
      </c>
      <c r="X60" s="1"/>
      <c r="Y60" s="1"/>
      <c r="Z60" s="1"/>
      <c r="AA60" s="1"/>
      <c r="AB60" s="1"/>
      <c r="AC60" s="1"/>
    </row>
    <row r="61" spans="1:29" ht="15.75" x14ac:dyDescent="0.25">
      <c r="A61" s="77"/>
      <c r="B61" s="78"/>
      <c r="C61" s="128"/>
      <c r="D61" s="30"/>
      <c r="E61" s="107"/>
      <c r="F61" s="33"/>
      <c r="G61" s="77"/>
      <c r="H61" s="108"/>
      <c r="I61" s="33"/>
      <c r="J61" s="33"/>
      <c r="K61" s="176" t="s">
        <v>17</v>
      </c>
      <c r="L61" s="176" t="s">
        <v>18</v>
      </c>
      <c r="M61" s="176" t="s">
        <v>19</v>
      </c>
      <c r="N61" s="172">
        <v>2022</v>
      </c>
      <c r="O61" s="174"/>
      <c r="P61" s="172">
        <v>2023</v>
      </c>
      <c r="Q61" s="174"/>
      <c r="R61" s="172" t="s">
        <v>20</v>
      </c>
      <c r="S61" s="174"/>
      <c r="T61" s="176" t="s">
        <v>21</v>
      </c>
      <c r="U61" s="176" t="s">
        <v>22</v>
      </c>
      <c r="V61" s="176" t="s">
        <v>23</v>
      </c>
      <c r="W61" s="124"/>
      <c r="X61" s="1"/>
      <c r="Y61" s="1"/>
      <c r="Z61" s="1"/>
      <c r="AA61" s="1"/>
      <c r="AB61" s="1"/>
      <c r="AC61" s="1"/>
    </row>
    <row r="62" spans="1:29" ht="15.75" x14ac:dyDescent="0.25">
      <c r="A62" s="82"/>
      <c r="B62" s="83"/>
      <c r="C62" s="129"/>
      <c r="D62" s="36"/>
      <c r="E62" s="111"/>
      <c r="F62" s="39"/>
      <c r="G62" s="82"/>
      <c r="H62" s="112"/>
      <c r="I62" s="39"/>
      <c r="J62" s="39"/>
      <c r="K62" s="177"/>
      <c r="L62" s="177"/>
      <c r="M62" s="177"/>
      <c r="N62" s="113" t="s">
        <v>24</v>
      </c>
      <c r="O62" s="113" t="s">
        <v>25</v>
      </c>
      <c r="P62" s="113" t="s">
        <v>24</v>
      </c>
      <c r="Q62" s="113" t="s">
        <v>25</v>
      </c>
      <c r="R62" s="113" t="s">
        <v>24</v>
      </c>
      <c r="S62" s="113" t="s">
        <v>25</v>
      </c>
      <c r="T62" s="177"/>
      <c r="U62" s="177"/>
      <c r="V62" s="177"/>
      <c r="W62" s="126"/>
      <c r="X62" s="88"/>
      <c r="Y62" s="88"/>
      <c r="Z62" s="88"/>
      <c r="AA62" s="88"/>
      <c r="AB62" s="88"/>
      <c r="AC62" s="1"/>
    </row>
    <row r="63" spans="1:29" ht="85.5" x14ac:dyDescent="0.25">
      <c r="A63" s="116" t="s">
        <v>163</v>
      </c>
      <c r="B63" s="130" t="s">
        <v>164</v>
      </c>
      <c r="C63" s="45" t="s">
        <v>165</v>
      </c>
      <c r="D63" s="46" t="s">
        <v>166</v>
      </c>
      <c r="E63" s="47" t="s">
        <v>167</v>
      </c>
      <c r="F63" s="47" t="s">
        <v>168</v>
      </c>
      <c r="G63" s="58" t="s">
        <v>32</v>
      </c>
      <c r="H63" s="58" t="s">
        <v>94</v>
      </c>
      <c r="I63" s="47" t="s">
        <v>169</v>
      </c>
      <c r="J63" s="58" t="s">
        <v>33</v>
      </c>
      <c r="K63" s="49" t="s">
        <v>40</v>
      </c>
      <c r="L63" s="49" t="s">
        <v>37</v>
      </c>
      <c r="M63" s="49"/>
      <c r="N63" s="49">
        <v>0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49">
        <v>0</v>
      </c>
      <c r="V63" s="56">
        <v>0</v>
      </c>
      <c r="W63" s="91"/>
      <c r="X63" s="1"/>
      <c r="Y63" s="1"/>
      <c r="Z63" s="1"/>
      <c r="AA63" s="1"/>
      <c r="AB63" s="1"/>
      <c r="AC63" s="1"/>
    </row>
    <row r="64" spans="1:29" ht="15.75" x14ac:dyDescent="0.25">
      <c r="A64" s="60"/>
      <c r="B64" s="131" t="s">
        <v>170</v>
      </c>
      <c r="C64" s="61"/>
      <c r="D64" s="98"/>
      <c r="E64" s="62"/>
      <c r="F64" s="63"/>
      <c r="G64" s="61"/>
      <c r="H64" s="62"/>
      <c r="I64" s="62"/>
      <c r="J64" s="62"/>
      <c r="K64" s="61"/>
      <c r="L64" s="61"/>
      <c r="M64" s="64"/>
      <c r="N64" s="132">
        <f t="shared" ref="N64:V64" si="6">SUM(N63)</f>
        <v>0</v>
      </c>
      <c r="O64" s="132">
        <f t="shared" si="6"/>
        <v>0</v>
      </c>
      <c r="P64" s="132">
        <f t="shared" si="6"/>
        <v>0</v>
      </c>
      <c r="Q64" s="132">
        <f t="shared" si="6"/>
        <v>0</v>
      </c>
      <c r="R64" s="132">
        <f t="shared" si="6"/>
        <v>0</v>
      </c>
      <c r="S64" s="132">
        <f t="shared" si="6"/>
        <v>0</v>
      </c>
      <c r="T64" s="132">
        <f t="shared" si="6"/>
        <v>0</v>
      </c>
      <c r="U64" s="132">
        <f t="shared" si="6"/>
        <v>0</v>
      </c>
      <c r="V64" s="103">
        <f t="shared" si="6"/>
        <v>0</v>
      </c>
      <c r="W64" s="104"/>
      <c r="X64" s="1"/>
      <c r="Y64" s="1"/>
      <c r="Z64" s="1"/>
      <c r="AA64" s="1"/>
      <c r="AB64" s="1"/>
      <c r="AC64" s="1"/>
    </row>
    <row r="65" spans="1:29" ht="15.75" x14ac:dyDescent="0.25">
      <c r="A65" s="66" t="s">
        <v>171</v>
      </c>
      <c r="B65" s="67"/>
      <c r="C65" s="68"/>
      <c r="D65" s="70"/>
      <c r="E65" s="69"/>
      <c r="F65" s="22"/>
      <c r="G65" s="118"/>
      <c r="H65" s="119"/>
      <c r="I65" s="120"/>
      <c r="J65" s="69"/>
      <c r="K65" s="135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21"/>
      <c r="X65" s="136"/>
      <c r="Y65" s="136"/>
      <c r="Z65" s="136"/>
      <c r="AA65" s="136"/>
      <c r="AB65" s="136"/>
      <c r="AC65" s="1"/>
    </row>
    <row r="66" spans="1:29" ht="30" x14ac:dyDescent="0.25">
      <c r="A66" s="77" t="s">
        <v>3</v>
      </c>
      <c r="B66" s="75" t="s">
        <v>4</v>
      </c>
      <c r="C66" s="75" t="s">
        <v>5</v>
      </c>
      <c r="D66" s="137" t="s">
        <v>69</v>
      </c>
      <c r="E66" s="75" t="s">
        <v>7</v>
      </c>
      <c r="F66" s="75" t="s">
        <v>8</v>
      </c>
      <c r="G66" s="25" t="s">
        <v>9</v>
      </c>
      <c r="H66" s="75" t="s">
        <v>10</v>
      </c>
      <c r="I66" s="75" t="s">
        <v>11</v>
      </c>
      <c r="J66" s="28" t="s">
        <v>12</v>
      </c>
      <c r="K66" s="183" t="s">
        <v>13</v>
      </c>
      <c r="L66" s="173"/>
      <c r="M66" s="174"/>
      <c r="N66" s="175" t="s">
        <v>14</v>
      </c>
      <c r="O66" s="173"/>
      <c r="P66" s="173"/>
      <c r="Q66" s="173"/>
      <c r="R66" s="173"/>
      <c r="S66" s="174"/>
      <c r="T66" s="172" t="s">
        <v>15</v>
      </c>
      <c r="U66" s="173"/>
      <c r="V66" s="174"/>
      <c r="W66" s="138" t="s">
        <v>16</v>
      </c>
      <c r="X66" s="136"/>
      <c r="Y66" s="136"/>
      <c r="Z66" s="136"/>
      <c r="AA66" s="136"/>
      <c r="AB66" s="136"/>
      <c r="AC66" s="1"/>
    </row>
    <row r="67" spans="1:29" ht="15.75" x14ac:dyDescent="0.25">
      <c r="A67" s="77"/>
      <c r="B67" s="139"/>
      <c r="C67" s="140"/>
      <c r="D67" s="77"/>
      <c r="E67" s="107"/>
      <c r="F67" s="32"/>
      <c r="G67" s="141"/>
      <c r="H67" s="142"/>
      <c r="I67" s="107"/>
      <c r="J67" s="107"/>
      <c r="K67" s="181" t="s">
        <v>17</v>
      </c>
      <c r="L67" s="184" t="s">
        <v>18</v>
      </c>
      <c r="M67" s="184" t="s">
        <v>19</v>
      </c>
      <c r="N67" s="185">
        <v>2022</v>
      </c>
      <c r="O67" s="186"/>
      <c r="P67" s="185">
        <v>2023</v>
      </c>
      <c r="Q67" s="186"/>
      <c r="R67" s="185" t="s">
        <v>20</v>
      </c>
      <c r="S67" s="186"/>
      <c r="T67" s="181" t="s">
        <v>21</v>
      </c>
      <c r="U67" s="181" t="s">
        <v>22</v>
      </c>
      <c r="V67" s="181" t="s">
        <v>23</v>
      </c>
      <c r="W67" s="109"/>
      <c r="X67" s="136"/>
      <c r="Y67" s="136"/>
      <c r="Z67" s="136"/>
      <c r="AA67" s="136"/>
      <c r="AB67" s="136"/>
      <c r="AC67" s="1"/>
    </row>
    <row r="68" spans="1:29" ht="15.75" x14ac:dyDescent="0.25">
      <c r="A68" s="82"/>
      <c r="B68" s="143"/>
      <c r="C68" s="144"/>
      <c r="D68" s="82"/>
      <c r="E68" s="111"/>
      <c r="F68" s="38"/>
      <c r="G68" s="145"/>
      <c r="H68" s="146"/>
      <c r="I68" s="111"/>
      <c r="J68" s="111"/>
      <c r="K68" s="182"/>
      <c r="L68" s="182"/>
      <c r="M68" s="182"/>
      <c r="N68" s="145" t="s">
        <v>24</v>
      </c>
      <c r="O68" s="145" t="s">
        <v>25</v>
      </c>
      <c r="P68" s="145" t="s">
        <v>24</v>
      </c>
      <c r="Q68" s="145" t="s">
        <v>25</v>
      </c>
      <c r="R68" s="145" t="s">
        <v>24</v>
      </c>
      <c r="S68" s="145" t="s">
        <v>25</v>
      </c>
      <c r="T68" s="182"/>
      <c r="U68" s="182"/>
      <c r="V68" s="182"/>
      <c r="W68" s="115"/>
      <c r="X68" s="147"/>
      <c r="Y68" s="147"/>
      <c r="Z68" s="147"/>
      <c r="AA68" s="147"/>
      <c r="AB68" s="147"/>
      <c r="AC68" s="1"/>
    </row>
    <row r="69" spans="1:29" ht="99.75" x14ac:dyDescent="0.25">
      <c r="A69" s="116" t="s">
        <v>172</v>
      </c>
      <c r="B69" s="148" t="s">
        <v>173</v>
      </c>
      <c r="C69" s="45" t="s">
        <v>174</v>
      </c>
      <c r="D69" s="46" t="s">
        <v>175</v>
      </c>
      <c r="E69" s="149" t="s">
        <v>176</v>
      </c>
      <c r="F69" s="47" t="s">
        <v>177</v>
      </c>
      <c r="G69" s="58" t="s">
        <v>32</v>
      </c>
      <c r="H69" s="150" t="s">
        <v>33</v>
      </c>
      <c r="I69" s="47" t="s">
        <v>178</v>
      </c>
      <c r="J69" s="150" t="s">
        <v>179</v>
      </c>
      <c r="K69" s="49" t="s">
        <v>40</v>
      </c>
      <c r="L69" s="49" t="s">
        <v>37</v>
      </c>
      <c r="M69" s="49"/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56">
        <v>0</v>
      </c>
      <c r="W69" s="151"/>
      <c r="X69" s="136"/>
      <c r="Y69" s="136"/>
      <c r="Z69" s="136"/>
      <c r="AA69" s="136"/>
      <c r="AB69" s="136"/>
      <c r="AC69" s="1"/>
    </row>
    <row r="70" spans="1:29" ht="114" x14ac:dyDescent="0.25">
      <c r="A70" s="116" t="s">
        <v>172</v>
      </c>
      <c r="B70" s="148" t="s">
        <v>173</v>
      </c>
      <c r="C70" s="152" t="s">
        <v>180</v>
      </c>
      <c r="D70" s="46" t="s">
        <v>175</v>
      </c>
      <c r="E70" s="149" t="s">
        <v>176</v>
      </c>
      <c r="F70" s="47" t="s">
        <v>177</v>
      </c>
      <c r="G70" s="58" t="s">
        <v>32</v>
      </c>
      <c r="H70" s="150" t="s">
        <v>33</v>
      </c>
      <c r="I70" s="47" t="s">
        <v>178</v>
      </c>
      <c r="J70" s="150" t="s">
        <v>179</v>
      </c>
      <c r="K70" s="49" t="s">
        <v>40</v>
      </c>
      <c r="L70" s="49" t="s">
        <v>37</v>
      </c>
      <c r="M70" s="49"/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49">
        <v>0</v>
      </c>
      <c r="V70" s="56">
        <v>0</v>
      </c>
      <c r="W70" s="151"/>
      <c r="X70" s="136"/>
      <c r="Y70" s="136"/>
      <c r="Z70" s="136"/>
      <c r="AA70" s="136"/>
      <c r="AB70" s="136"/>
      <c r="AC70" s="1"/>
    </row>
    <row r="71" spans="1:29" ht="71.25" x14ac:dyDescent="0.25">
      <c r="A71" s="116" t="s">
        <v>181</v>
      </c>
      <c r="B71" s="148" t="s">
        <v>182</v>
      </c>
      <c r="C71" s="152" t="s">
        <v>183</v>
      </c>
      <c r="D71" s="150" t="s">
        <v>184</v>
      </c>
      <c r="E71" s="47" t="s">
        <v>185</v>
      </c>
      <c r="F71" s="47" t="s">
        <v>186</v>
      </c>
      <c r="G71" s="150" t="s">
        <v>187</v>
      </c>
      <c r="H71" s="150" t="s">
        <v>33</v>
      </c>
      <c r="I71" s="47" t="s">
        <v>188</v>
      </c>
      <c r="J71" s="150" t="s">
        <v>189</v>
      </c>
      <c r="K71" s="49" t="s">
        <v>40</v>
      </c>
      <c r="L71" s="49" t="s">
        <v>37</v>
      </c>
      <c r="M71" s="49"/>
      <c r="N71" s="49">
        <v>0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  <c r="V71" s="56">
        <v>0</v>
      </c>
      <c r="W71" s="151"/>
      <c r="X71" s="136"/>
      <c r="Y71" s="136"/>
      <c r="Z71" s="136"/>
      <c r="AA71" s="136"/>
      <c r="AB71" s="136"/>
      <c r="AC71" s="1"/>
    </row>
    <row r="72" spans="1:29" ht="71.25" x14ac:dyDescent="0.25">
      <c r="A72" s="153" t="s">
        <v>181</v>
      </c>
      <c r="B72" s="154" t="s">
        <v>182</v>
      </c>
      <c r="C72" s="154" t="s">
        <v>190</v>
      </c>
      <c r="D72" s="150" t="s">
        <v>184</v>
      </c>
      <c r="E72" s="47" t="s">
        <v>185</v>
      </c>
      <c r="F72" s="47" t="s">
        <v>186</v>
      </c>
      <c r="G72" s="150" t="s">
        <v>187</v>
      </c>
      <c r="H72" s="150" t="s">
        <v>33</v>
      </c>
      <c r="I72" s="47" t="s">
        <v>188</v>
      </c>
      <c r="J72" s="150" t="s">
        <v>189</v>
      </c>
      <c r="K72" s="49" t="s">
        <v>40</v>
      </c>
      <c r="L72" s="49" t="s">
        <v>37</v>
      </c>
      <c r="M72" s="49"/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  <c r="U72" s="49">
        <v>0</v>
      </c>
      <c r="V72" s="56">
        <v>0</v>
      </c>
      <c r="W72" s="151"/>
      <c r="X72" s="136"/>
      <c r="Y72" s="136"/>
      <c r="Z72" s="136"/>
      <c r="AA72" s="136"/>
      <c r="AB72" s="136"/>
      <c r="AC72" s="1"/>
    </row>
    <row r="73" spans="1:29" ht="15.75" customHeight="1" x14ac:dyDescent="0.25">
      <c r="A73" s="60"/>
      <c r="B73" s="61" t="s">
        <v>191</v>
      </c>
      <c r="C73" s="61"/>
      <c r="D73" s="98"/>
      <c r="E73" s="62"/>
      <c r="F73" s="63"/>
      <c r="G73" s="61"/>
      <c r="H73" s="62"/>
      <c r="I73" s="62"/>
      <c r="J73" s="62"/>
      <c r="K73" s="61"/>
      <c r="L73" s="61"/>
      <c r="M73" s="64"/>
      <c r="N73" s="155">
        <v>0</v>
      </c>
      <c r="O73" s="155">
        <v>0</v>
      </c>
      <c r="P73" s="155">
        <v>0</v>
      </c>
      <c r="Q73" s="155">
        <v>0</v>
      </c>
      <c r="R73" s="155">
        <v>0</v>
      </c>
      <c r="S73" s="155">
        <v>0</v>
      </c>
      <c r="T73" s="155">
        <v>0</v>
      </c>
      <c r="U73" s="155">
        <v>0</v>
      </c>
      <c r="V73" s="155">
        <v>0</v>
      </c>
      <c r="W73" s="156"/>
      <c r="X73" s="157"/>
      <c r="Y73" s="157"/>
      <c r="Z73" s="157"/>
      <c r="AA73" s="157"/>
      <c r="AB73" s="157"/>
      <c r="AC73" s="134"/>
    </row>
    <row r="74" spans="1:29" ht="57.75" customHeight="1" x14ac:dyDescent="0.25">
      <c r="A74" s="158"/>
      <c r="B74" s="159"/>
      <c r="C74" s="160"/>
      <c r="D74" s="161"/>
      <c r="E74" s="162" t="s">
        <v>192</v>
      </c>
      <c r="F74" s="163"/>
      <c r="G74" s="158"/>
      <c r="H74" s="164"/>
      <c r="I74" s="165"/>
      <c r="J74" s="163"/>
      <c r="K74" s="158"/>
      <c r="L74" s="158"/>
      <c r="M74" s="166"/>
      <c r="N74" s="191">
        <f>SUM(N73,N64,N57,N49,N42,N35,N23,N15)</f>
        <v>0</v>
      </c>
      <c r="O74" s="193">
        <f t="shared" ref="O74:V74" si="7">SUM(O49,O42,O35,O23,O15)</f>
        <v>24</v>
      </c>
      <c r="P74" s="193">
        <f t="shared" si="7"/>
        <v>0</v>
      </c>
      <c r="Q74" s="193">
        <f t="shared" si="7"/>
        <v>152</v>
      </c>
      <c r="R74" s="195">
        <f t="shared" si="7"/>
        <v>0</v>
      </c>
      <c r="S74" s="187">
        <f t="shared" si="7"/>
        <v>602</v>
      </c>
      <c r="T74" s="187">
        <f t="shared" si="7"/>
        <v>0</v>
      </c>
      <c r="U74" s="187">
        <f t="shared" si="7"/>
        <v>0</v>
      </c>
      <c r="V74" s="189">
        <f t="shared" si="7"/>
        <v>0</v>
      </c>
      <c r="W74" s="167"/>
      <c r="X74" s="1"/>
      <c r="Y74" s="1"/>
      <c r="Z74" s="1"/>
      <c r="AA74" s="1"/>
      <c r="AB74" s="1"/>
      <c r="AC74" s="1"/>
    </row>
    <row r="75" spans="1:29" ht="13.5" customHeight="1" x14ac:dyDescent="0.25">
      <c r="A75" s="158"/>
      <c r="B75" s="159"/>
      <c r="C75" s="160"/>
      <c r="D75" s="161"/>
      <c r="E75" s="163"/>
      <c r="F75" s="163"/>
      <c r="G75" s="158"/>
      <c r="H75" s="164"/>
      <c r="I75" s="165"/>
      <c r="J75" s="163"/>
      <c r="K75" s="158"/>
      <c r="L75" s="158"/>
      <c r="M75" s="166"/>
      <c r="N75" s="192"/>
      <c r="O75" s="194"/>
      <c r="P75" s="194"/>
      <c r="Q75" s="194"/>
      <c r="R75" s="196"/>
      <c r="S75" s="188"/>
      <c r="T75" s="188"/>
      <c r="U75" s="188"/>
      <c r="V75" s="190"/>
      <c r="W75" s="167"/>
      <c r="X75" s="1"/>
      <c r="Y75" s="1"/>
      <c r="Z75" s="1"/>
      <c r="AA75" s="1"/>
      <c r="AB75" s="1"/>
      <c r="AC75" s="1"/>
    </row>
    <row r="76" spans="1:29" ht="15.75" customHeight="1" x14ac:dyDescent="0.25">
      <c r="A76" s="1"/>
      <c r="B76" s="168"/>
      <c r="C76" s="168"/>
      <c r="D76" s="169"/>
      <c r="E76" s="168"/>
      <c r="F76" s="168"/>
      <c r="G76" s="1"/>
      <c r="H76" s="1"/>
      <c r="I76" s="5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67"/>
      <c r="X76" s="1"/>
      <c r="Y76" s="1"/>
      <c r="Z76" s="1"/>
      <c r="AA76" s="1"/>
      <c r="AB76" s="1"/>
      <c r="AC76" s="1"/>
    </row>
    <row r="77" spans="1:29" ht="15.75" customHeight="1" x14ac:dyDescent="0.25">
      <c r="A77" s="1"/>
      <c r="B77" s="168"/>
      <c r="C77" s="168"/>
      <c r="D77" s="169"/>
      <c r="E77" s="168"/>
      <c r="F77" s="168"/>
      <c r="G77" s="1"/>
      <c r="H77" s="1"/>
      <c r="I77" s="5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67"/>
      <c r="X77" s="1"/>
      <c r="Y77" s="1"/>
      <c r="Z77" s="1"/>
      <c r="AA77" s="1"/>
      <c r="AB77" s="1"/>
      <c r="AC77" s="1"/>
    </row>
    <row r="78" spans="1:29" ht="15.75" customHeight="1" x14ac:dyDescent="0.25">
      <c r="A78" s="1"/>
      <c r="B78" s="168"/>
      <c r="C78" s="168"/>
      <c r="D78" s="169"/>
      <c r="E78" s="168"/>
      <c r="F78" s="168"/>
      <c r="G78" s="1"/>
      <c r="H78" s="1"/>
      <c r="I78" s="5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67"/>
      <c r="X78" s="1"/>
      <c r="Y78" s="1"/>
      <c r="Z78" s="1"/>
      <c r="AA78" s="1"/>
      <c r="AB78" s="1"/>
      <c r="AC78" s="1"/>
    </row>
    <row r="79" spans="1:29" ht="15.75" customHeight="1" x14ac:dyDescent="0.25">
      <c r="A79" s="1"/>
      <c r="B79" s="168"/>
      <c r="C79" s="168"/>
      <c r="D79" s="169"/>
      <c r="E79" s="168"/>
      <c r="F79" s="168"/>
      <c r="G79" s="1"/>
      <c r="H79" s="1"/>
      <c r="I79" s="5"/>
      <c r="J79" s="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67"/>
      <c r="X79" s="1"/>
      <c r="Y79" s="1"/>
      <c r="Z79" s="1"/>
      <c r="AA79" s="1"/>
      <c r="AB79" s="1"/>
      <c r="AC79" s="1"/>
    </row>
    <row r="80" spans="1:29" ht="15.75" customHeight="1" x14ac:dyDescent="0.25">
      <c r="A80" s="1"/>
      <c r="B80" s="168"/>
      <c r="C80" s="168"/>
      <c r="D80" s="169"/>
      <c r="E80" s="168"/>
      <c r="F80" s="168"/>
      <c r="G80" s="1"/>
      <c r="H80" s="1"/>
      <c r="I80" s="5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67"/>
      <c r="X80" s="1"/>
      <c r="Y80" s="1"/>
      <c r="Z80" s="1"/>
      <c r="AA80" s="1"/>
      <c r="AB80" s="1"/>
      <c r="AC80" s="1"/>
    </row>
    <row r="81" spans="1:29" ht="15.75" customHeight="1" x14ac:dyDescent="0.25">
      <c r="A81" s="1"/>
      <c r="B81" s="168"/>
      <c r="C81" s="168"/>
      <c r="D81" s="169"/>
      <c r="E81" s="168"/>
      <c r="F81" s="168"/>
      <c r="G81" s="1"/>
      <c r="H81" s="1"/>
      <c r="I81" s="5"/>
      <c r="J81" s="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67"/>
      <c r="X81" s="1"/>
      <c r="Y81" s="1"/>
      <c r="Z81" s="1"/>
      <c r="AA81" s="1"/>
      <c r="AB81" s="1"/>
      <c r="AC81" s="1"/>
    </row>
    <row r="82" spans="1:29" ht="15.75" customHeight="1" x14ac:dyDescent="0.25">
      <c r="A82" s="1"/>
      <c r="B82" s="168"/>
      <c r="C82" s="168"/>
      <c r="D82" s="169"/>
      <c r="E82" s="168"/>
      <c r="F82" s="168"/>
      <c r="G82" s="1"/>
      <c r="H82" s="1"/>
      <c r="I82" s="5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67"/>
      <c r="X82" s="1"/>
      <c r="Y82" s="1"/>
      <c r="Z82" s="1"/>
      <c r="AA82" s="1"/>
      <c r="AB82" s="1"/>
      <c r="AC82" s="1"/>
    </row>
    <row r="83" spans="1:29" ht="15.75" customHeight="1" x14ac:dyDescent="0.25">
      <c r="A83" s="1"/>
      <c r="B83" s="168"/>
      <c r="C83" s="168"/>
      <c r="D83" s="169"/>
      <c r="E83" s="168"/>
      <c r="F83" s="168"/>
      <c r="G83" s="1"/>
      <c r="H83" s="1"/>
      <c r="I83" s="5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67"/>
      <c r="X83" s="1"/>
      <c r="Y83" s="1"/>
      <c r="Z83" s="1"/>
      <c r="AA83" s="1"/>
      <c r="AB83" s="1"/>
      <c r="AC83" s="1"/>
    </row>
    <row r="84" spans="1:29" ht="15.75" customHeight="1" x14ac:dyDescent="0.25">
      <c r="A84" s="1"/>
      <c r="B84" s="168"/>
      <c r="C84" s="168"/>
      <c r="D84" s="169"/>
      <c r="E84" s="168"/>
      <c r="F84" s="168"/>
      <c r="G84" s="1"/>
      <c r="H84" s="1"/>
      <c r="I84" s="5"/>
      <c r="J84" s="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67"/>
      <c r="X84" s="1"/>
      <c r="Y84" s="1"/>
      <c r="Z84" s="1"/>
      <c r="AA84" s="1"/>
      <c r="AB84" s="1"/>
      <c r="AC84" s="1"/>
    </row>
    <row r="85" spans="1:29" ht="15.75" customHeight="1" x14ac:dyDescent="0.25">
      <c r="A85" s="1"/>
      <c r="B85" s="168"/>
      <c r="C85" s="168"/>
      <c r="D85" s="169"/>
      <c r="E85" s="168"/>
      <c r="F85" s="168"/>
      <c r="G85" s="1"/>
      <c r="H85" s="1"/>
      <c r="I85" s="5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67"/>
      <c r="X85" s="1"/>
      <c r="Y85" s="1"/>
      <c r="Z85" s="1"/>
      <c r="AA85" s="1"/>
      <c r="AB85" s="1"/>
      <c r="AC85" s="1"/>
    </row>
    <row r="86" spans="1:29" ht="15.75" customHeight="1" x14ac:dyDescent="0.25">
      <c r="A86" s="1"/>
      <c r="B86" s="168"/>
      <c r="C86" s="168"/>
      <c r="D86" s="169"/>
      <c r="E86" s="168"/>
      <c r="F86" s="168"/>
      <c r="G86" s="1"/>
      <c r="H86" s="1"/>
      <c r="I86" s="5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67"/>
      <c r="X86" s="1"/>
      <c r="Y86" s="1"/>
      <c r="Z86" s="1"/>
      <c r="AA86" s="1"/>
      <c r="AB86" s="1"/>
      <c r="AC86" s="1"/>
    </row>
    <row r="87" spans="1:29" ht="15.75" customHeight="1" x14ac:dyDescent="0.25">
      <c r="A87" s="1"/>
      <c r="B87" s="168"/>
      <c r="C87" s="168"/>
      <c r="D87" s="169"/>
      <c r="E87" s="168"/>
      <c r="F87" s="168"/>
      <c r="G87" s="1"/>
      <c r="H87" s="1"/>
      <c r="I87" s="5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67"/>
      <c r="X87" s="1"/>
      <c r="Y87" s="1"/>
      <c r="Z87" s="1"/>
      <c r="AA87" s="1"/>
      <c r="AB87" s="1"/>
      <c r="AC87" s="1"/>
    </row>
    <row r="88" spans="1:29" ht="15.75" customHeight="1" x14ac:dyDescent="0.25">
      <c r="A88" s="1"/>
      <c r="B88" s="168"/>
      <c r="C88" s="168"/>
      <c r="D88" s="169"/>
      <c r="E88" s="168"/>
      <c r="F88" s="168"/>
      <c r="G88" s="1"/>
      <c r="H88" s="1"/>
      <c r="I88" s="5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67"/>
      <c r="X88" s="1"/>
      <c r="Y88" s="1"/>
      <c r="Z88" s="1"/>
      <c r="AA88" s="1"/>
      <c r="AB88" s="1"/>
      <c r="AC88" s="1"/>
    </row>
    <row r="89" spans="1:29" ht="15.75" customHeight="1" x14ac:dyDescent="0.25">
      <c r="A89" s="1"/>
      <c r="B89" s="168"/>
      <c r="C89" s="168"/>
      <c r="D89" s="169"/>
      <c r="E89" s="168"/>
      <c r="F89" s="168"/>
      <c r="G89" s="1"/>
      <c r="H89" s="1"/>
      <c r="I89" s="5"/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67"/>
      <c r="X89" s="1"/>
      <c r="Y89" s="1"/>
      <c r="Z89" s="1"/>
      <c r="AA89" s="1"/>
      <c r="AB89" s="1"/>
      <c r="AC89" s="1"/>
    </row>
    <row r="90" spans="1:29" ht="15.75" customHeight="1" x14ac:dyDescent="0.25">
      <c r="A90" s="1"/>
      <c r="B90" s="168"/>
      <c r="C90" s="168"/>
      <c r="D90" s="169"/>
      <c r="E90" s="168"/>
      <c r="F90" s="168"/>
      <c r="G90" s="1"/>
      <c r="H90" s="1"/>
      <c r="I90" s="5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67"/>
      <c r="X90" s="1"/>
      <c r="Y90" s="1"/>
      <c r="Z90" s="1"/>
      <c r="AA90" s="1"/>
      <c r="AB90" s="1"/>
      <c r="AC90" s="1"/>
    </row>
    <row r="91" spans="1:29" ht="15.75" customHeight="1" x14ac:dyDescent="0.25">
      <c r="A91" s="1"/>
      <c r="B91" s="168"/>
      <c r="C91" s="168"/>
      <c r="D91" s="169"/>
      <c r="E91" s="168"/>
      <c r="F91" s="168"/>
      <c r="G91" s="1"/>
      <c r="H91" s="1"/>
      <c r="I91" s="5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67"/>
      <c r="X91" s="1"/>
      <c r="Y91" s="1"/>
      <c r="Z91" s="1"/>
      <c r="AA91" s="1"/>
      <c r="AB91" s="1"/>
      <c r="AC91" s="1"/>
    </row>
    <row r="92" spans="1:29" ht="15.75" customHeight="1" x14ac:dyDescent="0.25">
      <c r="A92" s="1"/>
      <c r="B92" s="168"/>
      <c r="C92" s="168"/>
      <c r="D92" s="169"/>
      <c r="E92" s="168"/>
      <c r="F92" s="168"/>
      <c r="G92" s="1"/>
      <c r="H92" s="1"/>
      <c r="I92" s="5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67"/>
      <c r="X92" s="1"/>
      <c r="Y92" s="1"/>
      <c r="Z92" s="1"/>
      <c r="AA92" s="1"/>
      <c r="AB92" s="1"/>
      <c r="AC92" s="1"/>
    </row>
    <row r="93" spans="1:29" ht="15.75" customHeight="1" x14ac:dyDescent="0.25">
      <c r="A93" s="1"/>
      <c r="B93" s="168"/>
      <c r="C93" s="168"/>
      <c r="D93" s="169"/>
      <c r="E93" s="168"/>
      <c r="F93" s="168"/>
      <c r="G93" s="1"/>
      <c r="H93" s="1"/>
      <c r="I93" s="5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67"/>
      <c r="X93" s="1"/>
      <c r="Y93" s="1"/>
      <c r="Z93" s="1"/>
      <c r="AA93" s="1"/>
      <c r="AB93" s="1"/>
      <c r="AC93" s="1"/>
    </row>
    <row r="94" spans="1:29" ht="15.75" customHeight="1" x14ac:dyDescent="0.25">
      <c r="A94" s="1"/>
      <c r="B94" s="168"/>
      <c r="C94" s="168"/>
      <c r="D94" s="169"/>
      <c r="E94" s="168"/>
      <c r="F94" s="168"/>
      <c r="G94" s="1"/>
      <c r="H94" s="1"/>
      <c r="I94" s="5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67"/>
      <c r="X94" s="1"/>
      <c r="Y94" s="1"/>
      <c r="Z94" s="1"/>
      <c r="AA94" s="1"/>
      <c r="AB94" s="1"/>
      <c r="AC94" s="1"/>
    </row>
    <row r="95" spans="1:29" ht="15.75" customHeight="1" x14ac:dyDescent="0.25">
      <c r="A95" s="1"/>
      <c r="B95" s="168"/>
      <c r="C95" s="168"/>
      <c r="D95" s="169"/>
      <c r="E95" s="168"/>
      <c r="F95" s="168"/>
      <c r="G95" s="1"/>
      <c r="H95" s="1"/>
      <c r="I95" s="5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67"/>
      <c r="X95" s="1"/>
      <c r="Y95" s="1"/>
      <c r="Z95" s="1"/>
      <c r="AA95" s="1"/>
      <c r="AB95" s="1"/>
      <c r="AC95" s="1"/>
    </row>
    <row r="96" spans="1:29" ht="15.75" customHeight="1" x14ac:dyDescent="0.25">
      <c r="A96" s="1"/>
      <c r="B96" s="168"/>
      <c r="C96" s="168"/>
      <c r="D96" s="169"/>
      <c r="E96" s="168"/>
      <c r="F96" s="168"/>
      <c r="G96" s="1"/>
      <c r="H96" s="1"/>
      <c r="I96" s="5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67"/>
      <c r="X96" s="1"/>
      <c r="Y96" s="1"/>
      <c r="Z96" s="1"/>
      <c r="AA96" s="1"/>
      <c r="AB96" s="1"/>
      <c r="AC96" s="1"/>
    </row>
    <row r="97" spans="1:29" ht="15.75" customHeight="1" x14ac:dyDescent="0.25">
      <c r="A97" s="1"/>
      <c r="B97" s="168"/>
      <c r="C97" s="168"/>
      <c r="D97" s="169"/>
      <c r="E97" s="168"/>
      <c r="F97" s="168"/>
      <c r="G97" s="1"/>
      <c r="H97" s="1"/>
      <c r="I97" s="5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67"/>
      <c r="X97" s="1"/>
      <c r="Y97" s="1"/>
      <c r="Z97" s="1"/>
      <c r="AA97" s="1"/>
      <c r="AB97" s="1"/>
      <c r="AC97" s="1"/>
    </row>
    <row r="98" spans="1:29" ht="15.75" customHeight="1" x14ac:dyDescent="0.25">
      <c r="A98" s="1"/>
      <c r="B98" s="168"/>
      <c r="C98" s="168"/>
      <c r="D98" s="169"/>
      <c r="E98" s="168"/>
      <c r="F98" s="168"/>
      <c r="G98" s="1"/>
      <c r="H98" s="1"/>
      <c r="I98" s="5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67"/>
      <c r="X98" s="1"/>
      <c r="Y98" s="1"/>
      <c r="Z98" s="1"/>
      <c r="AA98" s="1"/>
      <c r="AB98" s="1"/>
      <c r="AC98" s="1"/>
    </row>
    <row r="99" spans="1:29" ht="15.75" customHeight="1" x14ac:dyDescent="0.25">
      <c r="A99" s="1"/>
      <c r="B99" s="168"/>
      <c r="C99" s="168"/>
      <c r="D99" s="169"/>
      <c r="E99" s="168"/>
      <c r="F99" s="168"/>
      <c r="G99" s="1"/>
      <c r="H99" s="1"/>
      <c r="I99" s="5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67"/>
      <c r="X99" s="1"/>
      <c r="Y99" s="1"/>
      <c r="Z99" s="1"/>
      <c r="AA99" s="1"/>
      <c r="AB99" s="1"/>
      <c r="AC99" s="1"/>
    </row>
    <row r="100" spans="1:29" ht="15.75" customHeight="1" x14ac:dyDescent="0.25">
      <c r="A100" s="1"/>
      <c r="B100" s="168"/>
      <c r="C100" s="168"/>
      <c r="D100" s="169"/>
      <c r="E100" s="168"/>
      <c r="F100" s="168"/>
      <c r="G100" s="1"/>
      <c r="H100" s="1"/>
      <c r="I100" s="5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67"/>
      <c r="X100" s="1"/>
      <c r="Y100" s="1"/>
      <c r="Z100" s="1"/>
      <c r="AA100" s="1"/>
      <c r="AB100" s="1"/>
      <c r="AC100" s="1"/>
    </row>
    <row r="101" spans="1:29" ht="15.75" customHeight="1" x14ac:dyDescent="0.25">
      <c r="A101" s="1"/>
      <c r="B101" s="168"/>
      <c r="C101" s="168"/>
      <c r="D101" s="169"/>
      <c r="E101" s="168"/>
      <c r="F101" s="168"/>
      <c r="G101" s="1"/>
      <c r="H101" s="1"/>
      <c r="I101" s="5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67"/>
      <c r="X101" s="1"/>
      <c r="Y101" s="1"/>
      <c r="Z101" s="1"/>
      <c r="AA101" s="1"/>
      <c r="AB101" s="1"/>
      <c r="AC101" s="1"/>
    </row>
    <row r="102" spans="1:29" ht="15.75" customHeight="1" x14ac:dyDescent="0.25">
      <c r="A102" s="1"/>
      <c r="B102" s="168"/>
      <c r="C102" s="168"/>
      <c r="D102" s="169"/>
      <c r="E102" s="168"/>
      <c r="F102" s="168"/>
      <c r="G102" s="1"/>
      <c r="H102" s="1"/>
      <c r="I102" s="5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67"/>
      <c r="X102" s="1"/>
      <c r="Y102" s="1"/>
      <c r="Z102" s="1"/>
      <c r="AA102" s="1"/>
      <c r="AB102" s="1"/>
      <c r="AC102" s="1"/>
    </row>
    <row r="103" spans="1:29" ht="15.75" customHeight="1" x14ac:dyDescent="0.25">
      <c r="A103" s="1"/>
      <c r="B103" s="168"/>
      <c r="C103" s="168"/>
      <c r="D103" s="169"/>
      <c r="E103" s="168"/>
      <c r="F103" s="168"/>
      <c r="G103" s="1"/>
      <c r="H103" s="1"/>
      <c r="I103" s="5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67"/>
      <c r="X103" s="1"/>
      <c r="Y103" s="1"/>
      <c r="Z103" s="1"/>
      <c r="AA103" s="1"/>
      <c r="AB103" s="1"/>
      <c r="AC103" s="1"/>
    </row>
    <row r="104" spans="1:29" ht="15.75" customHeight="1" x14ac:dyDescent="0.25">
      <c r="A104" s="1"/>
      <c r="B104" s="168"/>
      <c r="C104" s="168"/>
      <c r="D104" s="169"/>
      <c r="E104" s="168"/>
      <c r="F104" s="168"/>
      <c r="G104" s="1"/>
      <c r="H104" s="1"/>
      <c r="I104" s="5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67"/>
      <c r="X104" s="1"/>
      <c r="Y104" s="1"/>
      <c r="Z104" s="1"/>
      <c r="AA104" s="1"/>
      <c r="AB104" s="1"/>
      <c r="AC104" s="1"/>
    </row>
    <row r="105" spans="1:29" ht="15.75" customHeight="1" x14ac:dyDescent="0.25">
      <c r="A105" s="1"/>
      <c r="B105" s="168"/>
      <c r="C105" s="168"/>
      <c r="D105" s="169"/>
      <c r="E105" s="168"/>
      <c r="F105" s="168"/>
      <c r="G105" s="1"/>
      <c r="H105" s="1"/>
      <c r="I105" s="5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67"/>
      <c r="X105" s="1"/>
      <c r="Y105" s="1"/>
      <c r="Z105" s="1"/>
      <c r="AA105" s="1"/>
      <c r="AB105" s="1"/>
      <c r="AC105" s="1"/>
    </row>
    <row r="106" spans="1:29" ht="15.75" customHeight="1" x14ac:dyDescent="0.25">
      <c r="A106" s="1"/>
      <c r="B106" s="168"/>
      <c r="C106" s="168"/>
      <c r="D106" s="169"/>
      <c r="E106" s="168"/>
      <c r="F106" s="168"/>
      <c r="G106" s="1"/>
      <c r="H106" s="1"/>
      <c r="I106" s="5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67"/>
      <c r="X106" s="1"/>
      <c r="Y106" s="1"/>
      <c r="Z106" s="1"/>
      <c r="AA106" s="1"/>
      <c r="AB106" s="1"/>
      <c r="AC106" s="1"/>
    </row>
    <row r="107" spans="1:29" ht="15.75" customHeight="1" x14ac:dyDescent="0.25">
      <c r="A107" s="1"/>
      <c r="B107" s="168"/>
      <c r="C107" s="168"/>
      <c r="D107" s="169"/>
      <c r="E107" s="168"/>
      <c r="F107" s="168"/>
      <c r="G107" s="1"/>
      <c r="H107" s="1"/>
      <c r="I107" s="5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67"/>
      <c r="X107" s="1"/>
      <c r="Y107" s="1"/>
      <c r="Z107" s="1"/>
      <c r="AA107" s="1"/>
      <c r="AB107" s="1"/>
      <c r="AC107" s="1"/>
    </row>
    <row r="108" spans="1:29" ht="15.75" customHeight="1" x14ac:dyDescent="0.25">
      <c r="A108" s="1"/>
      <c r="B108" s="168"/>
      <c r="C108" s="168"/>
      <c r="D108" s="169"/>
      <c r="E108" s="168"/>
      <c r="F108" s="168"/>
      <c r="G108" s="1"/>
      <c r="H108" s="1"/>
      <c r="I108" s="5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67"/>
      <c r="X108" s="1"/>
      <c r="Y108" s="1"/>
      <c r="Z108" s="1"/>
      <c r="AA108" s="1"/>
      <c r="AB108" s="1"/>
      <c r="AC108" s="1"/>
    </row>
    <row r="109" spans="1:29" ht="15.75" customHeight="1" x14ac:dyDescent="0.25">
      <c r="A109" s="1"/>
      <c r="B109" s="168"/>
      <c r="C109" s="168"/>
      <c r="D109" s="169"/>
      <c r="E109" s="168"/>
      <c r="F109" s="168"/>
      <c r="G109" s="1"/>
      <c r="H109" s="1"/>
      <c r="I109" s="5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67"/>
      <c r="X109" s="1"/>
      <c r="Y109" s="1"/>
      <c r="Z109" s="1"/>
      <c r="AA109" s="1"/>
      <c r="AB109" s="1"/>
      <c r="AC109" s="1"/>
    </row>
    <row r="110" spans="1:29" ht="15.75" customHeight="1" x14ac:dyDescent="0.25">
      <c r="A110" s="1"/>
      <c r="B110" s="168"/>
      <c r="C110" s="168"/>
      <c r="D110" s="169"/>
      <c r="E110" s="168"/>
      <c r="F110" s="168"/>
      <c r="G110" s="1"/>
      <c r="H110" s="1"/>
      <c r="I110" s="5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67"/>
      <c r="X110" s="1"/>
      <c r="Y110" s="1"/>
      <c r="Z110" s="1"/>
      <c r="AA110" s="1"/>
      <c r="AB110" s="1"/>
      <c r="AC110" s="1"/>
    </row>
    <row r="111" spans="1:29" ht="15.75" customHeight="1" x14ac:dyDescent="0.25">
      <c r="A111" s="1"/>
      <c r="B111" s="168"/>
      <c r="C111" s="168"/>
      <c r="D111" s="169"/>
      <c r="E111" s="168"/>
      <c r="F111" s="168"/>
      <c r="G111" s="1"/>
      <c r="H111" s="1"/>
      <c r="I111" s="5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67"/>
      <c r="X111" s="1"/>
      <c r="Y111" s="1"/>
      <c r="Z111" s="1"/>
      <c r="AA111" s="1"/>
      <c r="AB111" s="1"/>
      <c r="AC111" s="1"/>
    </row>
    <row r="112" spans="1:29" ht="15.75" customHeight="1" x14ac:dyDescent="0.25">
      <c r="A112" s="1"/>
      <c r="B112" s="168"/>
      <c r="C112" s="168"/>
      <c r="D112" s="169"/>
      <c r="E112" s="168"/>
      <c r="F112" s="168"/>
      <c r="G112" s="1"/>
      <c r="H112" s="1"/>
      <c r="I112" s="5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67"/>
      <c r="X112" s="1"/>
      <c r="Y112" s="1"/>
      <c r="Z112" s="1"/>
      <c r="AA112" s="1"/>
      <c r="AB112" s="1"/>
      <c r="AC112" s="1"/>
    </row>
    <row r="113" spans="1:29" ht="15.75" customHeight="1" x14ac:dyDescent="0.25">
      <c r="A113" s="1"/>
      <c r="B113" s="168"/>
      <c r="C113" s="168"/>
      <c r="D113" s="169"/>
      <c r="E113" s="168"/>
      <c r="F113" s="168"/>
      <c r="G113" s="1"/>
      <c r="H113" s="1"/>
      <c r="I113" s="5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67"/>
      <c r="X113" s="1"/>
      <c r="Y113" s="1"/>
      <c r="Z113" s="1"/>
      <c r="AA113" s="1"/>
      <c r="AB113" s="1"/>
      <c r="AC113" s="1"/>
    </row>
    <row r="114" spans="1:29" ht="15.75" customHeight="1" x14ac:dyDescent="0.25">
      <c r="A114" s="1"/>
      <c r="B114" s="168"/>
      <c r="C114" s="168"/>
      <c r="D114" s="169"/>
      <c r="E114" s="168"/>
      <c r="F114" s="168"/>
      <c r="G114" s="1"/>
      <c r="H114" s="1"/>
      <c r="I114" s="5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67"/>
      <c r="X114" s="1"/>
      <c r="Y114" s="1"/>
      <c r="Z114" s="1"/>
      <c r="AA114" s="1"/>
      <c r="AB114" s="1"/>
      <c r="AC114" s="1"/>
    </row>
    <row r="115" spans="1:29" ht="15.75" customHeight="1" x14ac:dyDescent="0.25">
      <c r="A115" s="1"/>
      <c r="B115" s="168"/>
      <c r="C115" s="168"/>
      <c r="D115" s="169"/>
      <c r="E115" s="168"/>
      <c r="F115" s="168"/>
      <c r="G115" s="1"/>
      <c r="H115" s="1"/>
      <c r="I115" s="5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67"/>
      <c r="X115" s="1"/>
      <c r="Y115" s="1"/>
      <c r="Z115" s="1"/>
      <c r="AA115" s="1"/>
      <c r="AB115" s="1"/>
      <c r="AC115" s="1"/>
    </row>
    <row r="116" spans="1:29" ht="15.75" customHeight="1" x14ac:dyDescent="0.25">
      <c r="A116" s="1"/>
      <c r="B116" s="168"/>
      <c r="C116" s="168"/>
      <c r="D116" s="169"/>
      <c r="E116" s="168"/>
      <c r="F116" s="168"/>
      <c r="G116" s="1"/>
      <c r="H116" s="1"/>
      <c r="I116" s="5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67"/>
      <c r="X116" s="1"/>
      <c r="Y116" s="1"/>
      <c r="Z116" s="1"/>
      <c r="AA116" s="1"/>
      <c r="AB116" s="1"/>
      <c r="AC116" s="1"/>
    </row>
    <row r="117" spans="1:29" ht="15.75" customHeight="1" x14ac:dyDescent="0.25">
      <c r="A117" s="1"/>
      <c r="B117" s="168"/>
      <c r="C117" s="168"/>
      <c r="D117" s="169"/>
      <c r="E117" s="168"/>
      <c r="F117" s="168"/>
      <c r="G117" s="1"/>
      <c r="H117" s="1"/>
      <c r="I117" s="5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67"/>
      <c r="X117" s="1"/>
      <c r="Y117" s="1"/>
      <c r="Z117" s="1"/>
      <c r="AA117" s="1"/>
      <c r="AB117" s="1"/>
      <c r="AC117" s="1"/>
    </row>
    <row r="118" spans="1:29" ht="15.75" customHeight="1" x14ac:dyDescent="0.25">
      <c r="A118" s="1"/>
      <c r="B118" s="168"/>
      <c r="C118" s="168"/>
      <c r="D118" s="169"/>
      <c r="E118" s="168"/>
      <c r="F118" s="168"/>
      <c r="G118" s="1"/>
      <c r="H118" s="1"/>
      <c r="I118" s="5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67"/>
      <c r="X118" s="1"/>
      <c r="Y118" s="1"/>
      <c r="Z118" s="1"/>
      <c r="AA118" s="1"/>
      <c r="AB118" s="1"/>
      <c r="AC118" s="1"/>
    </row>
    <row r="119" spans="1:29" ht="15.75" customHeight="1" x14ac:dyDescent="0.25">
      <c r="A119" s="1"/>
      <c r="B119" s="168"/>
      <c r="C119" s="168"/>
      <c r="D119" s="169"/>
      <c r="E119" s="168"/>
      <c r="F119" s="168"/>
      <c r="G119" s="1"/>
      <c r="H119" s="1"/>
      <c r="I119" s="5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67"/>
      <c r="X119" s="1"/>
      <c r="Y119" s="1"/>
      <c r="Z119" s="1"/>
      <c r="AA119" s="1"/>
      <c r="AB119" s="1"/>
      <c r="AC119" s="1"/>
    </row>
    <row r="120" spans="1:29" ht="15.75" customHeight="1" x14ac:dyDescent="0.25">
      <c r="A120" s="1"/>
      <c r="B120" s="168"/>
      <c r="C120" s="168"/>
      <c r="D120" s="169"/>
      <c r="E120" s="168"/>
      <c r="F120" s="168"/>
      <c r="G120" s="1"/>
      <c r="H120" s="1"/>
      <c r="I120" s="5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67"/>
      <c r="X120" s="1"/>
      <c r="Y120" s="1"/>
      <c r="Z120" s="1"/>
      <c r="AA120" s="1"/>
      <c r="AB120" s="1"/>
      <c r="AC120" s="1"/>
    </row>
    <row r="121" spans="1:29" ht="15.75" customHeight="1" x14ac:dyDescent="0.25">
      <c r="A121" s="1"/>
      <c r="B121" s="168"/>
      <c r="C121" s="168"/>
      <c r="D121" s="169"/>
      <c r="E121" s="168"/>
      <c r="F121" s="168"/>
      <c r="G121" s="1"/>
      <c r="H121" s="1"/>
      <c r="I121" s="5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67"/>
      <c r="X121" s="1"/>
      <c r="Y121" s="1"/>
      <c r="Z121" s="1"/>
      <c r="AA121" s="1"/>
      <c r="AB121" s="1"/>
      <c r="AC121" s="1"/>
    </row>
    <row r="122" spans="1:29" ht="15.75" customHeight="1" x14ac:dyDescent="0.25">
      <c r="A122" s="1"/>
      <c r="B122" s="168"/>
      <c r="C122" s="168"/>
      <c r="D122" s="169"/>
      <c r="E122" s="168"/>
      <c r="F122" s="168"/>
      <c r="G122" s="1"/>
      <c r="H122" s="1"/>
      <c r="I122" s="5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67"/>
      <c r="X122" s="1"/>
      <c r="Y122" s="1"/>
      <c r="Z122" s="1"/>
      <c r="AA122" s="1"/>
      <c r="AB122" s="1"/>
      <c r="AC122" s="1"/>
    </row>
    <row r="123" spans="1:29" ht="15.75" customHeight="1" x14ac:dyDescent="0.25">
      <c r="A123" s="1"/>
      <c r="B123" s="168"/>
      <c r="C123" s="168"/>
      <c r="D123" s="169"/>
      <c r="E123" s="168"/>
      <c r="F123" s="168"/>
      <c r="G123" s="1"/>
      <c r="H123" s="1"/>
      <c r="I123" s="5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67"/>
      <c r="X123" s="1"/>
      <c r="Y123" s="1"/>
      <c r="Z123" s="1"/>
      <c r="AA123" s="1"/>
      <c r="AB123" s="1"/>
      <c r="AC123" s="1"/>
    </row>
    <row r="124" spans="1:29" ht="15.75" customHeight="1" x14ac:dyDescent="0.25">
      <c r="A124" s="1"/>
      <c r="B124" s="168"/>
      <c r="C124" s="168"/>
      <c r="D124" s="169"/>
      <c r="E124" s="168"/>
      <c r="F124" s="168"/>
      <c r="G124" s="1"/>
      <c r="H124" s="1"/>
      <c r="I124" s="5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67"/>
      <c r="X124" s="1"/>
      <c r="Y124" s="1"/>
      <c r="Z124" s="1"/>
      <c r="AA124" s="1"/>
      <c r="AB124" s="1"/>
      <c r="AC124" s="1"/>
    </row>
    <row r="125" spans="1:29" ht="15.75" customHeight="1" x14ac:dyDescent="0.25">
      <c r="A125" s="1"/>
      <c r="B125" s="168"/>
      <c r="C125" s="168"/>
      <c r="D125" s="169"/>
      <c r="E125" s="168"/>
      <c r="F125" s="168"/>
      <c r="G125" s="1"/>
      <c r="H125" s="1"/>
      <c r="I125" s="5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67"/>
      <c r="X125" s="1"/>
      <c r="Y125" s="1"/>
      <c r="Z125" s="1"/>
      <c r="AA125" s="1"/>
      <c r="AB125" s="1"/>
      <c r="AC125" s="1"/>
    </row>
    <row r="126" spans="1:29" ht="15.75" customHeight="1" x14ac:dyDescent="0.25">
      <c r="A126" s="1"/>
      <c r="B126" s="168"/>
      <c r="C126" s="168"/>
      <c r="D126" s="169"/>
      <c r="E126" s="168"/>
      <c r="F126" s="168"/>
      <c r="G126" s="1"/>
      <c r="H126" s="1"/>
      <c r="I126" s="5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67"/>
      <c r="X126" s="1"/>
      <c r="Y126" s="1"/>
      <c r="Z126" s="1"/>
      <c r="AA126" s="1"/>
      <c r="AB126" s="1"/>
      <c r="AC126" s="1"/>
    </row>
    <row r="127" spans="1:29" ht="15.75" customHeight="1" x14ac:dyDescent="0.25">
      <c r="A127" s="1"/>
      <c r="B127" s="168"/>
      <c r="C127" s="168"/>
      <c r="D127" s="169"/>
      <c r="E127" s="168"/>
      <c r="F127" s="168"/>
      <c r="G127" s="1"/>
      <c r="H127" s="1"/>
      <c r="I127" s="5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67"/>
      <c r="X127" s="1"/>
      <c r="Y127" s="1"/>
      <c r="Z127" s="1"/>
      <c r="AA127" s="1"/>
      <c r="AB127" s="1"/>
      <c r="AC127" s="1"/>
    </row>
    <row r="128" spans="1:29" ht="15.75" customHeight="1" x14ac:dyDescent="0.25">
      <c r="A128" s="1"/>
      <c r="B128" s="168"/>
      <c r="C128" s="168"/>
      <c r="D128" s="169"/>
      <c r="E128" s="168"/>
      <c r="F128" s="168"/>
      <c r="G128" s="1"/>
      <c r="H128" s="1"/>
      <c r="I128" s="5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67"/>
      <c r="X128" s="1"/>
      <c r="Y128" s="1"/>
      <c r="Z128" s="1"/>
      <c r="AA128" s="1"/>
      <c r="AB128" s="1"/>
      <c r="AC128" s="1"/>
    </row>
    <row r="129" spans="1:29" ht="15.75" customHeight="1" x14ac:dyDescent="0.25">
      <c r="A129" s="1"/>
      <c r="B129" s="168"/>
      <c r="C129" s="168"/>
      <c r="D129" s="169"/>
      <c r="E129" s="168"/>
      <c r="F129" s="168"/>
      <c r="G129" s="1"/>
      <c r="H129" s="1"/>
      <c r="I129" s="5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67"/>
      <c r="X129" s="1"/>
      <c r="Y129" s="1"/>
      <c r="Z129" s="1"/>
      <c r="AA129" s="1"/>
      <c r="AB129" s="1"/>
      <c r="AC129" s="1"/>
    </row>
    <row r="130" spans="1:29" ht="15.75" customHeight="1" x14ac:dyDescent="0.25">
      <c r="A130" s="1"/>
      <c r="B130" s="168"/>
      <c r="C130" s="168"/>
      <c r="D130" s="169"/>
      <c r="E130" s="168"/>
      <c r="F130" s="168"/>
      <c r="G130" s="1"/>
      <c r="H130" s="1"/>
      <c r="I130" s="5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67"/>
      <c r="X130" s="1"/>
      <c r="Y130" s="1"/>
      <c r="Z130" s="1"/>
      <c r="AA130" s="1"/>
      <c r="AB130" s="1"/>
      <c r="AC130" s="1"/>
    </row>
    <row r="131" spans="1:29" ht="15.75" customHeight="1" x14ac:dyDescent="0.25">
      <c r="A131" s="1"/>
      <c r="B131" s="168"/>
      <c r="C131" s="168"/>
      <c r="D131" s="169"/>
      <c r="E131" s="168"/>
      <c r="F131" s="168"/>
      <c r="G131" s="1"/>
      <c r="H131" s="1"/>
      <c r="I131" s="5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67"/>
      <c r="X131" s="1"/>
      <c r="Y131" s="1"/>
      <c r="Z131" s="1"/>
      <c r="AA131" s="1"/>
      <c r="AB131" s="1"/>
      <c r="AC131" s="1"/>
    </row>
    <row r="132" spans="1:29" ht="15.75" customHeight="1" x14ac:dyDescent="0.25">
      <c r="A132" s="1"/>
      <c r="B132" s="168"/>
      <c r="C132" s="168"/>
      <c r="D132" s="169"/>
      <c r="E132" s="168"/>
      <c r="F132" s="168"/>
      <c r="G132" s="1"/>
      <c r="H132" s="1"/>
      <c r="I132" s="5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67"/>
      <c r="X132" s="1"/>
      <c r="Y132" s="1"/>
      <c r="Z132" s="1"/>
      <c r="AA132" s="1"/>
      <c r="AB132" s="1"/>
      <c r="AC132" s="1"/>
    </row>
    <row r="133" spans="1:29" ht="15.75" customHeight="1" x14ac:dyDescent="0.25">
      <c r="A133" s="1"/>
      <c r="B133" s="168"/>
      <c r="C133" s="168"/>
      <c r="D133" s="169"/>
      <c r="E133" s="168"/>
      <c r="F133" s="168"/>
      <c r="G133" s="1"/>
      <c r="H133" s="1"/>
      <c r="I133" s="5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67"/>
      <c r="X133" s="1"/>
      <c r="Y133" s="1"/>
      <c r="Z133" s="1"/>
      <c r="AA133" s="1"/>
      <c r="AB133" s="1"/>
      <c r="AC133" s="1"/>
    </row>
    <row r="134" spans="1:29" ht="15.75" customHeight="1" x14ac:dyDescent="0.25">
      <c r="A134" s="1"/>
      <c r="B134" s="168"/>
      <c r="C134" s="168"/>
      <c r="D134" s="169"/>
      <c r="E134" s="168"/>
      <c r="F134" s="168"/>
      <c r="G134" s="1"/>
      <c r="H134" s="1"/>
      <c r="I134" s="5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67"/>
      <c r="X134" s="1"/>
      <c r="Y134" s="1"/>
      <c r="Z134" s="1"/>
      <c r="AA134" s="1"/>
      <c r="AB134" s="1"/>
      <c r="AC134" s="1"/>
    </row>
    <row r="135" spans="1:29" ht="15.75" customHeight="1" x14ac:dyDescent="0.25">
      <c r="A135" s="1"/>
      <c r="B135" s="168"/>
      <c r="C135" s="168"/>
      <c r="D135" s="169"/>
      <c r="E135" s="168"/>
      <c r="F135" s="168"/>
      <c r="G135" s="1"/>
      <c r="H135" s="1"/>
      <c r="I135" s="5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67"/>
      <c r="X135" s="1"/>
      <c r="Y135" s="1"/>
      <c r="Z135" s="1"/>
      <c r="AA135" s="1"/>
      <c r="AB135" s="1"/>
      <c r="AC135" s="1"/>
    </row>
    <row r="136" spans="1:29" ht="15.75" customHeight="1" x14ac:dyDescent="0.25">
      <c r="A136" s="1"/>
      <c r="B136" s="168"/>
      <c r="C136" s="168"/>
      <c r="D136" s="169"/>
      <c r="E136" s="168"/>
      <c r="F136" s="168"/>
      <c r="G136" s="1"/>
      <c r="H136" s="1"/>
      <c r="I136" s="5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67"/>
      <c r="X136" s="1"/>
      <c r="Y136" s="1"/>
      <c r="Z136" s="1"/>
      <c r="AA136" s="1"/>
      <c r="AB136" s="1"/>
      <c r="AC136" s="1"/>
    </row>
    <row r="137" spans="1:29" ht="15.75" customHeight="1" x14ac:dyDescent="0.25">
      <c r="A137" s="1"/>
      <c r="B137" s="168"/>
      <c r="C137" s="168"/>
      <c r="D137" s="169"/>
      <c r="E137" s="168"/>
      <c r="F137" s="168"/>
      <c r="G137" s="1"/>
      <c r="H137" s="1"/>
      <c r="I137" s="5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67"/>
      <c r="X137" s="1"/>
      <c r="Y137" s="1"/>
      <c r="Z137" s="1"/>
      <c r="AA137" s="1"/>
      <c r="AB137" s="1"/>
      <c r="AC137" s="1"/>
    </row>
    <row r="138" spans="1:29" ht="15.75" customHeight="1" x14ac:dyDescent="0.25">
      <c r="A138" s="1"/>
      <c r="B138" s="168"/>
      <c r="C138" s="168"/>
      <c r="D138" s="169"/>
      <c r="E138" s="168"/>
      <c r="F138" s="168"/>
      <c r="G138" s="1"/>
      <c r="H138" s="1"/>
      <c r="I138" s="5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67"/>
      <c r="X138" s="1"/>
      <c r="Y138" s="1"/>
      <c r="Z138" s="1"/>
      <c r="AA138" s="1"/>
      <c r="AB138" s="1"/>
      <c r="AC138" s="1"/>
    </row>
    <row r="139" spans="1:29" ht="15.75" customHeight="1" x14ac:dyDescent="0.25">
      <c r="A139" s="1"/>
      <c r="B139" s="168"/>
      <c r="C139" s="168"/>
      <c r="D139" s="169"/>
      <c r="E139" s="168"/>
      <c r="F139" s="168"/>
      <c r="G139" s="1"/>
      <c r="H139" s="1"/>
      <c r="I139" s="5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67"/>
      <c r="X139" s="1"/>
      <c r="Y139" s="1"/>
      <c r="Z139" s="1"/>
      <c r="AA139" s="1"/>
      <c r="AB139" s="1"/>
      <c r="AC139" s="1"/>
    </row>
    <row r="140" spans="1:29" ht="15.75" customHeight="1" x14ac:dyDescent="0.25">
      <c r="A140" s="1"/>
      <c r="B140" s="168"/>
      <c r="C140" s="168"/>
      <c r="D140" s="169"/>
      <c r="E140" s="168"/>
      <c r="F140" s="168"/>
      <c r="G140" s="1"/>
      <c r="H140" s="1"/>
      <c r="I140" s="5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67"/>
      <c r="X140" s="1"/>
      <c r="Y140" s="1"/>
      <c r="Z140" s="1"/>
      <c r="AA140" s="1"/>
      <c r="AB140" s="1"/>
      <c r="AC140" s="1"/>
    </row>
    <row r="141" spans="1:29" ht="15.75" customHeight="1" x14ac:dyDescent="0.25">
      <c r="A141" s="1"/>
      <c r="B141" s="168"/>
      <c r="C141" s="168"/>
      <c r="D141" s="169"/>
      <c r="E141" s="168"/>
      <c r="F141" s="168"/>
      <c r="G141" s="1"/>
      <c r="H141" s="1"/>
      <c r="I141" s="5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67"/>
      <c r="X141" s="1"/>
      <c r="Y141" s="1"/>
      <c r="Z141" s="1"/>
      <c r="AA141" s="1"/>
      <c r="AB141" s="1"/>
      <c r="AC141" s="1"/>
    </row>
    <row r="142" spans="1:29" ht="15.75" customHeight="1" x14ac:dyDescent="0.25">
      <c r="A142" s="1"/>
      <c r="B142" s="168"/>
      <c r="C142" s="168"/>
      <c r="D142" s="169"/>
      <c r="E142" s="168"/>
      <c r="F142" s="168"/>
      <c r="G142" s="1"/>
      <c r="H142" s="1"/>
      <c r="I142" s="5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67"/>
      <c r="X142" s="1"/>
      <c r="Y142" s="1"/>
      <c r="Z142" s="1"/>
      <c r="AA142" s="1"/>
      <c r="AB142" s="1"/>
      <c r="AC142" s="1"/>
    </row>
    <row r="143" spans="1:29" ht="15.75" customHeight="1" x14ac:dyDescent="0.25">
      <c r="A143" s="1"/>
      <c r="B143" s="168"/>
      <c r="C143" s="168"/>
      <c r="D143" s="169"/>
      <c r="E143" s="168"/>
      <c r="F143" s="168"/>
      <c r="G143" s="1"/>
      <c r="H143" s="1"/>
      <c r="I143" s="5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67"/>
      <c r="X143" s="1"/>
      <c r="Y143" s="1"/>
      <c r="Z143" s="1"/>
      <c r="AA143" s="1"/>
      <c r="AB143" s="1"/>
      <c r="AC143" s="1"/>
    </row>
    <row r="144" spans="1:29" ht="15.75" customHeight="1" x14ac:dyDescent="0.25">
      <c r="A144" s="1"/>
      <c r="B144" s="168"/>
      <c r="C144" s="168"/>
      <c r="D144" s="169"/>
      <c r="E144" s="168"/>
      <c r="F144" s="168"/>
      <c r="G144" s="1"/>
      <c r="H144" s="1"/>
      <c r="I144" s="5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67"/>
      <c r="X144" s="1"/>
      <c r="Y144" s="1"/>
      <c r="Z144" s="1"/>
      <c r="AA144" s="1"/>
      <c r="AB144" s="1"/>
      <c r="AC144" s="1"/>
    </row>
    <row r="145" spans="1:29" ht="15.75" customHeight="1" x14ac:dyDescent="0.25">
      <c r="A145" s="1"/>
      <c r="B145" s="168"/>
      <c r="C145" s="168"/>
      <c r="D145" s="169"/>
      <c r="E145" s="168"/>
      <c r="F145" s="168"/>
      <c r="G145" s="1"/>
      <c r="H145" s="1"/>
      <c r="I145" s="5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67"/>
      <c r="X145" s="1"/>
      <c r="Y145" s="1"/>
      <c r="Z145" s="1"/>
      <c r="AA145" s="1"/>
      <c r="AB145" s="1"/>
      <c r="AC145" s="1"/>
    </row>
    <row r="146" spans="1:29" ht="15.75" customHeight="1" x14ac:dyDescent="0.25">
      <c r="A146" s="1"/>
      <c r="B146" s="168"/>
      <c r="C146" s="168"/>
      <c r="D146" s="169"/>
      <c r="E146" s="168"/>
      <c r="F146" s="168"/>
      <c r="G146" s="1"/>
      <c r="H146" s="1"/>
      <c r="I146" s="5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67"/>
      <c r="X146" s="1"/>
      <c r="Y146" s="1"/>
      <c r="Z146" s="1"/>
      <c r="AA146" s="1"/>
      <c r="AB146" s="1"/>
      <c r="AC146" s="1"/>
    </row>
    <row r="147" spans="1:29" ht="15.75" customHeight="1" x14ac:dyDescent="0.25">
      <c r="A147" s="1"/>
      <c r="B147" s="168"/>
      <c r="C147" s="168"/>
      <c r="D147" s="169"/>
      <c r="E147" s="168"/>
      <c r="F147" s="168"/>
      <c r="G147" s="1"/>
      <c r="H147" s="1"/>
      <c r="I147" s="5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67"/>
      <c r="X147" s="1"/>
      <c r="Y147" s="1"/>
      <c r="Z147" s="1"/>
      <c r="AA147" s="1"/>
      <c r="AB147" s="1"/>
      <c r="AC147" s="1"/>
    </row>
    <row r="148" spans="1:29" ht="15.75" customHeight="1" x14ac:dyDescent="0.25">
      <c r="A148" s="1"/>
      <c r="B148" s="168"/>
      <c r="C148" s="168"/>
      <c r="D148" s="169"/>
      <c r="E148" s="168"/>
      <c r="F148" s="168"/>
      <c r="G148" s="1"/>
      <c r="H148" s="1"/>
      <c r="I148" s="5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67"/>
      <c r="X148" s="1"/>
      <c r="Y148" s="1"/>
      <c r="Z148" s="1"/>
      <c r="AA148" s="1"/>
      <c r="AB148" s="1"/>
      <c r="AC148" s="1"/>
    </row>
    <row r="149" spans="1:29" ht="15.75" customHeight="1" x14ac:dyDescent="0.25">
      <c r="A149" s="1"/>
      <c r="B149" s="168"/>
      <c r="C149" s="168"/>
      <c r="D149" s="169"/>
      <c r="E149" s="168"/>
      <c r="F149" s="168"/>
      <c r="G149" s="1"/>
      <c r="H149" s="1"/>
      <c r="I149" s="5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67"/>
      <c r="X149" s="1"/>
      <c r="Y149" s="1"/>
      <c r="Z149" s="1"/>
      <c r="AA149" s="1"/>
      <c r="AB149" s="1"/>
      <c r="AC149" s="1"/>
    </row>
    <row r="150" spans="1:29" ht="15.75" customHeight="1" x14ac:dyDescent="0.25">
      <c r="A150" s="1"/>
      <c r="B150" s="168"/>
      <c r="C150" s="168"/>
      <c r="D150" s="169"/>
      <c r="E150" s="168"/>
      <c r="F150" s="168"/>
      <c r="G150" s="1"/>
      <c r="H150" s="1"/>
      <c r="I150" s="5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67"/>
      <c r="X150" s="1"/>
      <c r="Y150" s="1"/>
      <c r="Z150" s="1"/>
      <c r="AA150" s="1"/>
      <c r="AB150" s="1"/>
      <c r="AC150" s="1"/>
    </row>
    <row r="151" spans="1:29" ht="15.75" customHeight="1" x14ac:dyDescent="0.25">
      <c r="A151" s="1"/>
      <c r="B151" s="168"/>
      <c r="C151" s="168"/>
      <c r="D151" s="169"/>
      <c r="E151" s="168"/>
      <c r="F151" s="168"/>
      <c r="G151" s="1"/>
      <c r="H151" s="1"/>
      <c r="I151" s="5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67"/>
      <c r="X151" s="1"/>
      <c r="Y151" s="1"/>
      <c r="Z151" s="1"/>
      <c r="AA151" s="1"/>
      <c r="AB151" s="1"/>
      <c r="AC151" s="1"/>
    </row>
    <row r="152" spans="1:29" ht="15.75" customHeight="1" x14ac:dyDescent="0.25">
      <c r="A152" s="1"/>
      <c r="B152" s="168"/>
      <c r="C152" s="168"/>
      <c r="D152" s="169"/>
      <c r="E152" s="168"/>
      <c r="F152" s="168"/>
      <c r="G152" s="1"/>
      <c r="H152" s="1"/>
      <c r="I152" s="5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67"/>
      <c r="X152" s="1"/>
      <c r="Y152" s="1"/>
      <c r="Z152" s="1"/>
      <c r="AA152" s="1"/>
      <c r="AB152" s="1"/>
      <c r="AC152" s="1"/>
    </row>
    <row r="153" spans="1:29" ht="15.75" customHeight="1" x14ac:dyDescent="0.25">
      <c r="A153" s="1"/>
      <c r="B153" s="168"/>
      <c r="C153" s="168"/>
      <c r="D153" s="169"/>
      <c r="E153" s="168"/>
      <c r="F153" s="168"/>
      <c r="G153" s="1"/>
      <c r="H153" s="1"/>
      <c r="I153" s="5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67"/>
      <c r="X153" s="1"/>
      <c r="Y153" s="1"/>
      <c r="Z153" s="1"/>
      <c r="AA153" s="1"/>
      <c r="AB153" s="1"/>
      <c r="AC153" s="1"/>
    </row>
    <row r="154" spans="1:29" ht="15.75" customHeight="1" x14ac:dyDescent="0.25">
      <c r="A154" s="1"/>
      <c r="B154" s="168"/>
      <c r="C154" s="168"/>
      <c r="D154" s="169"/>
      <c r="E154" s="168"/>
      <c r="F154" s="168"/>
      <c r="G154" s="1"/>
      <c r="H154" s="1"/>
      <c r="I154" s="5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67"/>
      <c r="X154" s="1"/>
      <c r="Y154" s="1"/>
      <c r="Z154" s="1"/>
      <c r="AA154" s="1"/>
      <c r="AB154" s="1"/>
      <c r="AC154" s="1"/>
    </row>
    <row r="155" spans="1:29" ht="15.75" customHeight="1" x14ac:dyDescent="0.25">
      <c r="A155" s="1"/>
      <c r="B155" s="168"/>
      <c r="C155" s="168"/>
      <c r="D155" s="169"/>
      <c r="E155" s="168"/>
      <c r="F155" s="168"/>
      <c r="G155" s="1"/>
      <c r="H155" s="1"/>
      <c r="I155" s="5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67"/>
      <c r="X155" s="1"/>
      <c r="Y155" s="1"/>
      <c r="Z155" s="1"/>
      <c r="AA155" s="1"/>
      <c r="AB155" s="1"/>
      <c r="AC155" s="1"/>
    </row>
    <row r="156" spans="1:29" ht="15.75" customHeight="1" x14ac:dyDescent="0.25">
      <c r="A156" s="1"/>
      <c r="B156" s="168"/>
      <c r="C156" s="168"/>
      <c r="D156" s="169"/>
      <c r="E156" s="168"/>
      <c r="F156" s="168"/>
      <c r="G156" s="1"/>
      <c r="H156" s="1"/>
      <c r="I156" s="5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67"/>
      <c r="X156" s="1"/>
      <c r="Y156" s="1"/>
      <c r="Z156" s="1"/>
      <c r="AA156" s="1"/>
      <c r="AB156" s="1"/>
      <c r="AC156" s="1"/>
    </row>
    <row r="157" spans="1:29" ht="15.75" customHeight="1" x14ac:dyDescent="0.25">
      <c r="A157" s="1"/>
      <c r="B157" s="168"/>
      <c r="C157" s="168"/>
      <c r="D157" s="169"/>
      <c r="E157" s="168"/>
      <c r="F157" s="168"/>
      <c r="G157" s="1"/>
      <c r="H157" s="1"/>
      <c r="I157" s="5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67"/>
      <c r="X157" s="1"/>
      <c r="Y157" s="1"/>
      <c r="Z157" s="1"/>
      <c r="AA157" s="1"/>
      <c r="AB157" s="1"/>
      <c r="AC157" s="1"/>
    </row>
    <row r="158" spans="1:29" ht="15.75" customHeight="1" x14ac:dyDescent="0.25">
      <c r="A158" s="1"/>
      <c r="B158" s="168"/>
      <c r="C158" s="168"/>
      <c r="D158" s="169"/>
      <c r="E158" s="168"/>
      <c r="F158" s="168"/>
      <c r="G158" s="1"/>
      <c r="H158" s="1"/>
      <c r="I158" s="5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67"/>
      <c r="X158" s="1"/>
      <c r="Y158" s="1"/>
      <c r="Z158" s="1"/>
      <c r="AA158" s="1"/>
      <c r="AB158" s="1"/>
      <c r="AC158" s="1"/>
    </row>
    <row r="159" spans="1:29" ht="15.75" customHeight="1" x14ac:dyDescent="0.25">
      <c r="A159" s="1"/>
      <c r="B159" s="168"/>
      <c r="C159" s="168"/>
      <c r="D159" s="169"/>
      <c r="E159" s="168"/>
      <c r="F159" s="168"/>
      <c r="G159" s="1"/>
      <c r="H159" s="1"/>
      <c r="I159" s="5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67"/>
      <c r="X159" s="1"/>
      <c r="Y159" s="1"/>
      <c r="Z159" s="1"/>
      <c r="AA159" s="1"/>
      <c r="AB159" s="1"/>
      <c r="AC159" s="1"/>
    </row>
    <row r="160" spans="1:29" ht="15.75" customHeight="1" x14ac:dyDescent="0.25">
      <c r="A160" s="1"/>
      <c r="B160" s="168"/>
      <c r="C160" s="168"/>
      <c r="D160" s="169"/>
      <c r="E160" s="168"/>
      <c r="F160" s="168"/>
      <c r="G160" s="1"/>
      <c r="H160" s="1"/>
      <c r="I160" s="5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67"/>
      <c r="X160" s="1"/>
      <c r="Y160" s="1"/>
      <c r="Z160" s="1"/>
      <c r="AA160" s="1"/>
      <c r="AB160" s="1"/>
      <c r="AC160" s="1"/>
    </row>
    <row r="161" spans="1:29" ht="15.75" customHeight="1" x14ac:dyDescent="0.25">
      <c r="A161" s="1"/>
      <c r="B161" s="168"/>
      <c r="C161" s="168"/>
      <c r="D161" s="169"/>
      <c r="E161" s="168"/>
      <c r="F161" s="168"/>
      <c r="G161" s="1"/>
      <c r="H161" s="1"/>
      <c r="I161" s="5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67"/>
      <c r="X161" s="1"/>
      <c r="Y161" s="1"/>
      <c r="Z161" s="1"/>
      <c r="AA161" s="1"/>
      <c r="AB161" s="1"/>
      <c r="AC161" s="1"/>
    </row>
    <row r="162" spans="1:29" ht="15.75" customHeight="1" x14ac:dyDescent="0.25">
      <c r="A162" s="1"/>
      <c r="B162" s="168"/>
      <c r="C162" s="168"/>
      <c r="D162" s="169"/>
      <c r="E162" s="168"/>
      <c r="F162" s="168"/>
      <c r="G162" s="1"/>
      <c r="H162" s="1"/>
      <c r="I162" s="5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67"/>
      <c r="X162" s="1"/>
      <c r="Y162" s="1"/>
      <c r="Z162" s="1"/>
      <c r="AA162" s="1"/>
      <c r="AB162" s="1"/>
      <c r="AC162" s="1"/>
    </row>
    <row r="163" spans="1:29" ht="15.75" customHeight="1" x14ac:dyDescent="0.25">
      <c r="A163" s="1"/>
      <c r="B163" s="168"/>
      <c r="C163" s="168"/>
      <c r="D163" s="169"/>
      <c r="E163" s="168"/>
      <c r="F163" s="168"/>
      <c r="G163" s="1"/>
      <c r="H163" s="1"/>
      <c r="I163" s="5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67"/>
      <c r="X163" s="1"/>
      <c r="Y163" s="1"/>
      <c r="Z163" s="1"/>
      <c r="AA163" s="1"/>
      <c r="AB163" s="1"/>
      <c r="AC163" s="1"/>
    </row>
    <row r="164" spans="1:29" ht="15.75" customHeight="1" x14ac:dyDescent="0.25">
      <c r="A164" s="1"/>
      <c r="B164" s="168"/>
      <c r="C164" s="168"/>
      <c r="D164" s="169"/>
      <c r="E164" s="168"/>
      <c r="F164" s="168"/>
      <c r="G164" s="1"/>
      <c r="H164" s="1"/>
      <c r="I164" s="5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67"/>
      <c r="X164" s="1"/>
      <c r="Y164" s="1"/>
      <c r="Z164" s="1"/>
      <c r="AA164" s="1"/>
      <c r="AB164" s="1"/>
      <c r="AC164" s="1"/>
    </row>
    <row r="165" spans="1:29" ht="15.75" customHeight="1" x14ac:dyDescent="0.25">
      <c r="A165" s="1"/>
      <c r="B165" s="168"/>
      <c r="C165" s="168"/>
      <c r="D165" s="169"/>
      <c r="E165" s="168"/>
      <c r="F165" s="168"/>
      <c r="G165" s="1"/>
      <c r="H165" s="1"/>
      <c r="I165" s="5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67"/>
      <c r="X165" s="1"/>
      <c r="Y165" s="1"/>
      <c r="Z165" s="1"/>
      <c r="AA165" s="1"/>
      <c r="AB165" s="1"/>
      <c r="AC165" s="1"/>
    </row>
    <row r="166" spans="1:29" ht="15.75" customHeight="1" x14ac:dyDescent="0.25">
      <c r="A166" s="1"/>
      <c r="B166" s="168"/>
      <c r="C166" s="168"/>
      <c r="D166" s="169"/>
      <c r="E166" s="168"/>
      <c r="F166" s="168"/>
      <c r="G166" s="1"/>
      <c r="H166" s="1"/>
      <c r="I166" s="5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67"/>
      <c r="X166" s="1"/>
      <c r="Y166" s="1"/>
      <c r="Z166" s="1"/>
      <c r="AA166" s="1"/>
      <c r="AB166" s="1"/>
      <c r="AC166" s="1"/>
    </row>
    <row r="167" spans="1:29" ht="15.75" customHeight="1" x14ac:dyDescent="0.25">
      <c r="A167" s="1"/>
      <c r="B167" s="168"/>
      <c r="C167" s="168"/>
      <c r="D167" s="169"/>
      <c r="E167" s="168"/>
      <c r="F167" s="168"/>
      <c r="G167" s="1"/>
      <c r="H167" s="1"/>
      <c r="I167" s="5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67"/>
      <c r="X167" s="1"/>
      <c r="Y167" s="1"/>
      <c r="Z167" s="1"/>
      <c r="AA167" s="1"/>
      <c r="AB167" s="1"/>
      <c r="AC167" s="1"/>
    </row>
    <row r="168" spans="1:29" ht="15.75" customHeight="1" x14ac:dyDescent="0.25">
      <c r="A168" s="1"/>
      <c r="B168" s="168"/>
      <c r="C168" s="168"/>
      <c r="D168" s="169"/>
      <c r="E168" s="168"/>
      <c r="F168" s="168"/>
      <c r="G168" s="1"/>
      <c r="H168" s="1"/>
      <c r="I168" s="5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67"/>
      <c r="X168" s="1"/>
      <c r="Y168" s="1"/>
      <c r="Z168" s="1"/>
      <c r="AA168" s="1"/>
      <c r="AB168" s="1"/>
      <c r="AC168" s="1"/>
    </row>
    <row r="169" spans="1:29" ht="15.75" customHeight="1" x14ac:dyDescent="0.25">
      <c r="A169" s="1"/>
      <c r="B169" s="168"/>
      <c r="C169" s="168"/>
      <c r="D169" s="169"/>
      <c r="E169" s="168"/>
      <c r="F169" s="168"/>
      <c r="G169" s="1"/>
      <c r="H169" s="1"/>
      <c r="I169" s="5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67"/>
      <c r="X169" s="1"/>
      <c r="Y169" s="1"/>
      <c r="Z169" s="1"/>
      <c r="AA169" s="1"/>
      <c r="AB169" s="1"/>
      <c r="AC169" s="1"/>
    </row>
    <row r="170" spans="1:29" ht="15.75" customHeight="1" x14ac:dyDescent="0.25">
      <c r="A170" s="1"/>
      <c r="B170" s="168"/>
      <c r="C170" s="168"/>
      <c r="D170" s="169"/>
      <c r="E170" s="168"/>
      <c r="F170" s="168"/>
      <c r="G170" s="1"/>
      <c r="H170" s="1"/>
      <c r="I170" s="5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67"/>
      <c r="X170" s="1"/>
      <c r="Y170" s="1"/>
      <c r="Z170" s="1"/>
      <c r="AA170" s="1"/>
      <c r="AB170" s="1"/>
      <c r="AC170" s="1"/>
    </row>
    <row r="171" spans="1:29" ht="15.75" customHeight="1" x14ac:dyDescent="0.25">
      <c r="A171" s="1"/>
      <c r="B171" s="168"/>
      <c r="C171" s="168"/>
      <c r="D171" s="169"/>
      <c r="E171" s="168"/>
      <c r="F171" s="168"/>
      <c r="G171" s="1"/>
      <c r="H171" s="1"/>
      <c r="I171" s="5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67"/>
      <c r="X171" s="1"/>
      <c r="Y171" s="1"/>
      <c r="Z171" s="1"/>
      <c r="AA171" s="1"/>
      <c r="AB171" s="1"/>
      <c r="AC171" s="1"/>
    </row>
    <row r="172" spans="1:29" ht="15.75" customHeight="1" x14ac:dyDescent="0.25">
      <c r="A172" s="1"/>
      <c r="B172" s="168"/>
      <c r="C172" s="168"/>
      <c r="D172" s="169"/>
      <c r="E172" s="168"/>
      <c r="F172" s="168"/>
      <c r="G172" s="1"/>
      <c r="H172" s="1"/>
      <c r="I172" s="5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67"/>
      <c r="X172" s="1"/>
      <c r="Y172" s="1"/>
      <c r="Z172" s="1"/>
      <c r="AA172" s="1"/>
      <c r="AB172" s="1"/>
      <c r="AC172" s="1"/>
    </row>
    <row r="173" spans="1:29" ht="15.75" customHeight="1" x14ac:dyDescent="0.25">
      <c r="A173" s="1"/>
      <c r="B173" s="168"/>
      <c r="C173" s="168"/>
      <c r="D173" s="169"/>
      <c r="E173" s="168"/>
      <c r="F173" s="168"/>
      <c r="G173" s="1"/>
      <c r="H173" s="1"/>
      <c r="I173" s="5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67"/>
      <c r="X173" s="1"/>
      <c r="Y173" s="1"/>
      <c r="Z173" s="1"/>
      <c r="AA173" s="1"/>
      <c r="AB173" s="1"/>
      <c r="AC173" s="1"/>
    </row>
    <row r="174" spans="1:29" ht="15.75" customHeight="1" x14ac:dyDescent="0.25">
      <c r="A174" s="1"/>
      <c r="B174" s="168"/>
      <c r="C174" s="168"/>
      <c r="D174" s="169"/>
      <c r="E174" s="168"/>
      <c r="F174" s="168"/>
      <c r="G174" s="1"/>
      <c r="H174" s="1"/>
      <c r="I174" s="5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67"/>
      <c r="X174" s="1"/>
      <c r="Y174" s="1"/>
      <c r="Z174" s="1"/>
      <c r="AA174" s="1"/>
      <c r="AB174" s="1"/>
      <c r="AC174" s="1"/>
    </row>
    <row r="175" spans="1:29" ht="15.75" customHeight="1" x14ac:dyDescent="0.25">
      <c r="A175" s="1"/>
      <c r="B175" s="168"/>
      <c r="C175" s="168"/>
      <c r="D175" s="169"/>
      <c r="E175" s="168"/>
      <c r="F175" s="168"/>
      <c r="G175" s="1"/>
      <c r="H175" s="1"/>
      <c r="I175" s="5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67"/>
      <c r="X175" s="1"/>
      <c r="Y175" s="1"/>
      <c r="Z175" s="1"/>
      <c r="AA175" s="1"/>
      <c r="AB175" s="1"/>
      <c r="AC175" s="1"/>
    </row>
    <row r="176" spans="1:29" ht="15.75" customHeight="1" x14ac:dyDescent="0.25">
      <c r="A176" s="1"/>
      <c r="B176" s="168"/>
      <c r="C176" s="168"/>
      <c r="D176" s="169"/>
      <c r="E176" s="168"/>
      <c r="F176" s="168"/>
      <c r="G176" s="1"/>
      <c r="H176" s="1"/>
      <c r="I176" s="5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67"/>
      <c r="X176" s="1"/>
      <c r="Y176" s="1"/>
      <c r="Z176" s="1"/>
      <c r="AA176" s="1"/>
      <c r="AB176" s="1"/>
      <c r="AC176" s="1"/>
    </row>
    <row r="177" spans="1:29" ht="15.75" customHeight="1" x14ac:dyDescent="0.25">
      <c r="A177" s="1"/>
      <c r="B177" s="168"/>
      <c r="C177" s="168"/>
      <c r="D177" s="169"/>
      <c r="E177" s="168"/>
      <c r="F177" s="168"/>
      <c r="G177" s="1"/>
      <c r="H177" s="1"/>
      <c r="I177" s="5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67"/>
      <c r="X177" s="1"/>
      <c r="Y177" s="1"/>
      <c r="Z177" s="1"/>
      <c r="AA177" s="1"/>
      <c r="AB177" s="1"/>
      <c r="AC177" s="1"/>
    </row>
    <row r="178" spans="1:29" ht="15.75" customHeight="1" x14ac:dyDescent="0.25">
      <c r="A178" s="1"/>
      <c r="B178" s="168"/>
      <c r="C178" s="168"/>
      <c r="D178" s="169"/>
      <c r="E178" s="168"/>
      <c r="F178" s="168"/>
      <c r="G178" s="1"/>
      <c r="H178" s="1"/>
      <c r="I178" s="5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67"/>
      <c r="X178" s="1"/>
      <c r="Y178" s="1"/>
      <c r="Z178" s="1"/>
      <c r="AA178" s="1"/>
      <c r="AB178" s="1"/>
      <c r="AC178" s="1"/>
    </row>
    <row r="179" spans="1:29" ht="15.75" customHeight="1" x14ac:dyDescent="0.25">
      <c r="A179" s="1"/>
      <c r="B179" s="168"/>
      <c r="C179" s="168"/>
      <c r="D179" s="169"/>
      <c r="E179" s="168"/>
      <c r="F179" s="168"/>
      <c r="G179" s="1"/>
      <c r="H179" s="1"/>
      <c r="I179" s="5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67"/>
      <c r="X179" s="1"/>
      <c r="Y179" s="1"/>
      <c r="Z179" s="1"/>
      <c r="AA179" s="1"/>
      <c r="AB179" s="1"/>
      <c r="AC179" s="1"/>
    </row>
    <row r="180" spans="1:29" ht="15.75" customHeight="1" x14ac:dyDescent="0.25">
      <c r="A180" s="1"/>
      <c r="B180" s="168"/>
      <c r="C180" s="168"/>
      <c r="D180" s="169"/>
      <c r="E180" s="168"/>
      <c r="F180" s="168"/>
      <c r="G180" s="1"/>
      <c r="H180" s="1"/>
      <c r="I180" s="5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67"/>
      <c r="X180" s="1"/>
      <c r="Y180" s="1"/>
      <c r="Z180" s="1"/>
      <c r="AA180" s="1"/>
      <c r="AB180" s="1"/>
      <c r="AC180" s="1"/>
    </row>
    <row r="181" spans="1:29" ht="15.75" customHeight="1" x14ac:dyDescent="0.25">
      <c r="A181" s="1"/>
      <c r="B181" s="168"/>
      <c r="C181" s="168"/>
      <c r="D181" s="169"/>
      <c r="E181" s="168"/>
      <c r="F181" s="168"/>
      <c r="G181" s="1"/>
      <c r="H181" s="1"/>
      <c r="I181" s="5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67"/>
      <c r="X181" s="1"/>
      <c r="Y181" s="1"/>
      <c r="Z181" s="1"/>
      <c r="AA181" s="1"/>
      <c r="AB181" s="1"/>
      <c r="AC181" s="1"/>
    </row>
    <row r="182" spans="1:29" ht="15.75" customHeight="1" x14ac:dyDescent="0.25">
      <c r="A182" s="1"/>
      <c r="B182" s="168"/>
      <c r="C182" s="168"/>
      <c r="D182" s="169"/>
      <c r="E182" s="168"/>
      <c r="F182" s="168"/>
      <c r="G182" s="1"/>
      <c r="H182" s="1"/>
      <c r="I182" s="5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67"/>
      <c r="X182" s="1"/>
      <c r="Y182" s="1"/>
      <c r="Z182" s="1"/>
      <c r="AA182" s="1"/>
      <c r="AB182" s="1"/>
      <c r="AC182" s="1"/>
    </row>
    <row r="183" spans="1:29" ht="15.75" customHeight="1" x14ac:dyDescent="0.25">
      <c r="A183" s="1"/>
      <c r="B183" s="168"/>
      <c r="C183" s="168"/>
      <c r="D183" s="169"/>
      <c r="E183" s="168"/>
      <c r="F183" s="168"/>
      <c r="G183" s="1"/>
      <c r="H183" s="1"/>
      <c r="I183" s="5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67"/>
      <c r="X183" s="1"/>
      <c r="Y183" s="1"/>
      <c r="Z183" s="1"/>
      <c r="AA183" s="1"/>
      <c r="AB183" s="1"/>
      <c r="AC183" s="1"/>
    </row>
    <row r="184" spans="1:29" ht="15.75" customHeight="1" x14ac:dyDescent="0.25">
      <c r="A184" s="1"/>
      <c r="B184" s="168"/>
      <c r="C184" s="168"/>
      <c r="D184" s="169"/>
      <c r="E184" s="168"/>
      <c r="F184" s="168"/>
      <c r="G184" s="1"/>
      <c r="H184" s="1"/>
      <c r="I184" s="5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67"/>
      <c r="X184" s="1"/>
      <c r="Y184" s="1"/>
      <c r="Z184" s="1"/>
      <c r="AA184" s="1"/>
      <c r="AB184" s="1"/>
      <c r="AC184" s="1"/>
    </row>
    <row r="185" spans="1:29" ht="15.75" customHeight="1" x14ac:dyDescent="0.25">
      <c r="A185" s="1"/>
      <c r="B185" s="168"/>
      <c r="C185" s="168"/>
      <c r="D185" s="169"/>
      <c r="E185" s="168"/>
      <c r="F185" s="168"/>
      <c r="G185" s="1"/>
      <c r="H185" s="1"/>
      <c r="I185" s="5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67"/>
      <c r="X185" s="1"/>
      <c r="Y185" s="1"/>
      <c r="Z185" s="1"/>
      <c r="AA185" s="1"/>
      <c r="AB185" s="1"/>
      <c r="AC185" s="1"/>
    </row>
    <row r="186" spans="1:29" ht="15.75" customHeight="1" x14ac:dyDescent="0.25">
      <c r="A186" s="1"/>
      <c r="B186" s="168"/>
      <c r="C186" s="168"/>
      <c r="D186" s="169"/>
      <c r="E186" s="168"/>
      <c r="F186" s="168"/>
      <c r="G186" s="1"/>
      <c r="H186" s="1"/>
      <c r="I186" s="5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67"/>
      <c r="X186" s="1"/>
      <c r="Y186" s="1"/>
      <c r="Z186" s="1"/>
      <c r="AA186" s="1"/>
      <c r="AB186" s="1"/>
      <c r="AC186" s="1"/>
    </row>
    <row r="187" spans="1:29" ht="15.75" customHeight="1" x14ac:dyDescent="0.25">
      <c r="A187" s="1"/>
      <c r="B187" s="168"/>
      <c r="C187" s="168"/>
      <c r="D187" s="169"/>
      <c r="E187" s="168"/>
      <c r="F187" s="168"/>
      <c r="G187" s="1"/>
      <c r="H187" s="1"/>
      <c r="I187" s="5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67"/>
      <c r="X187" s="1"/>
      <c r="Y187" s="1"/>
      <c r="Z187" s="1"/>
      <c r="AA187" s="1"/>
      <c r="AB187" s="1"/>
      <c r="AC187" s="1"/>
    </row>
    <row r="188" spans="1:29" ht="15.75" customHeight="1" x14ac:dyDescent="0.25">
      <c r="A188" s="1"/>
      <c r="B188" s="168"/>
      <c r="C188" s="168"/>
      <c r="D188" s="169"/>
      <c r="E188" s="168"/>
      <c r="F188" s="168"/>
      <c r="G188" s="1"/>
      <c r="H188" s="1"/>
      <c r="I188" s="5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67"/>
      <c r="X188" s="1"/>
      <c r="Y188" s="1"/>
      <c r="Z188" s="1"/>
      <c r="AA188" s="1"/>
      <c r="AB188" s="1"/>
      <c r="AC188" s="1"/>
    </row>
    <row r="189" spans="1:29" ht="15.75" customHeight="1" x14ac:dyDescent="0.25">
      <c r="A189" s="1"/>
      <c r="B189" s="168"/>
      <c r="C189" s="168"/>
      <c r="D189" s="169"/>
      <c r="E189" s="168"/>
      <c r="F189" s="168"/>
      <c r="G189" s="1"/>
      <c r="H189" s="1"/>
      <c r="I189" s="5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67"/>
      <c r="X189" s="1"/>
      <c r="Y189" s="1"/>
      <c r="Z189" s="1"/>
      <c r="AA189" s="1"/>
      <c r="AB189" s="1"/>
      <c r="AC189" s="1"/>
    </row>
    <row r="190" spans="1:29" ht="15.75" customHeight="1" x14ac:dyDescent="0.25">
      <c r="A190" s="1"/>
      <c r="B190" s="168"/>
      <c r="C190" s="168"/>
      <c r="D190" s="169"/>
      <c r="E190" s="168"/>
      <c r="F190" s="168"/>
      <c r="G190" s="1"/>
      <c r="H190" s="1"/>
      <c r="I190" s="5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67"/>
      <c r="X190" s="1"/>
      <c r="Y190" s="1"/>
      <c r="Z190" s="1"/>
      <c r="AA190" s="1"/>
      <c r="AB190" s="1"/>
      <c r="AC190" s="1"/>
    </row>
    <row r="191" spans="1:29" ht="15.75" customHeight="1" x14ac:dyDescent="0.25">
      <c r="A191" s="1"/>
      <c r="B191" s="168"/>
      <c r="C191" s="168"/>
      <c r="D191" s="169"/>
      <c r="E191" s="168"/>
      <c r="F191" s="168"/>
      <c r="G191" s="1"/>
      <c r="H191" s="1"/>
      <c r="I191" s="5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67"/>
      <c r="X191" s="1"/>
      <c r="Y191" s="1"/>
      <c r="Z191" s="1"/>
      <c r="AA191" s="1"/>
      <c r="AB191" s="1"/>
      <c r="AC191" s="1"/>
    </row>
    <row r="192" spans="1:29" ht="15.75" customHeight="1" x14ac:dyDescent="0.25">
      <c r="A192" s="1"/>
      <c r="B192" s="168"/>
      <c r="C192" s="168"/>
      <c r="D192" s="169"/>
      <c r="E192" s="168"/>
      <c r="F192" s="168"/>
      <c r="G192" s="1"/>
      <c r="H192" s="1"/>
      <c r="I192" s="5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67"/>
      <c r="X192" s="1"/>
      <c r="Y192" s="1"/>
      <c r="Z192" s="1"/>
      <c r="AA192" s="1"/>
      <c r="AB192" s="1"/>
      <c r="AC192" s="1"/>
    </row>
    <row r="193" spans="1:29" ht="15.75" customHeight="1" x14ac:dyDescent="0.25">
      <c r="A193" s="1"/>
      <c r="B193" s="168"/>
      <c r="C193" s="168"/>
      <c r="D193" s="169"/>
      <c r="E193" s="168"/>
      <c r="F193" s="168"/>
      <c r="G193" s="1"/>
      <c r="H193" s="1"/>
      <c r="I193" s="5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67"/>
      <c r="X193" s="1"/>
      <c r="Y193" s="1"/>
      <c r="Z193" s="1"/>
      <c r="AA193" s="1"/>
      <c r="AB193" s="1"/>
      <c r="AC193" s="1"/>
    </row>
    <row r="194" spans="1:29" ht="15.75" customHeight="1" x14ac:dyDescent="0.25">
      <c r="A194" s="1"/>
      <c r="B194" s="168"/>
      <c r="C194" s="168"/>
      <c r="D194" s="169"/>
      <c r="E194" s="168"/>
      <c r="F194" s="168"/>
      <c r="G194" s="1"/>
      <c r="H194" s="1"/>
      <c r="I194" s="5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67"/>
      <c r="X194" s="1"/>
      <c r="Y194" s="1"/>
      <c r="Z194" s="1"/>
      <c r="AA194" s="1"/>
      <c r="AB194" s="1"/>
      <c r="AC194" s="1"/>
    </row>
    <row r="195" spans="1:29" ht="15.75" customHeight="1" x14ac:dyDescent="0.25">
      <c r="A195" s="1"/>
      <c r="B195" s="168"/>
      <c r="C195" s="168"/>
      <c r="D195" s="169"/>
      <c r="E195" s="168"/>
      <c r="F195" s="168"/>
      <c r="G195" s="1"/>
      <c r="H195" s="1"/>
      <c r="I195" s="5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67"/>
      <c r="X195" s="1"/>
      <c r="Y195" s="1"/>
      <c r="Z195" s="1"/>
      <c r="AA195" s="1"/>
      <c r="AB195" s="1"/>
      <c r="AC195" s="1"/>
    </row>
    <row r="196" spans="1:29" ht="15.75" customHeight="1" x14ac:dyDescent="0.25">
      <c r="A196" s="1"/>
      <c r="B196" s="168"/>
      <c r="C196" s="168"/>
      <c r="D196" s="169"/>
      <c r="E196" s="168"/>
      <c r="F196" s="168"/>
      <c r="G196" s="1"/>
      <c r="H196" s="1"/>
      <c r="I196" s="5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67"/>
      <c r="X196" s="1"/>
      <c r="Y196" s="1"/>
      <c r="Z196" s="1"/>
      <c r="AA196" s="1"/>
      <c r="AB196" s="1"/>
      <c r="AC196" s="1"/>
    </row>
    <row r="197" spans="1:29" ht="15.75" customHeight="1" x14ac:dyDescent="0.25">
      <c r="A197" s="1"/>
      <c r="B197" s="168"/>
      <c r="C197" s="168"/>
      <c r="D197" s="169"/>
      <c r="E197" s="168"/>
      <c r="F197" s="168"/>
      <c r="G197" s="1"/>
      <c r="H197" s="1"/>
      <c r="I197" s="5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67"/>
      <c r="X197" s="1"/>
      <c r="Y197" s="1"/>
      <c r="Z197" s="1"/>
      <c r="AA197" s="1"/>
      <c r="AB197" s="1"/>
      <c r="AC197" s="1"/>
    </row>
    <row r="198" spans="1:29" ht="15.75" customHeight="1" x14ac:dyDescent="0.25">
      <c r="A198" s="1"/>
      <c r="B198" s="168"/>
      <c r="C198" s="168"/>
      <c r="D198" s="169"/>
      <c r="E198" s="168"/>
      <c r="F198" s="168"/>
      <c r="G198" s="1"/>
      <c r="H198" s="1"/>
      <c r="I198" s="5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67"/>
      <c r="X198" s="1"/>
      <c r="Y198" s="1"/>
      <c r="Z198" s="1"/>
      <c r="AA198" s="1"/>
      <c r="AB198" s="1"/>
      <c r="AC198" s="1"/>
    </row>
    <row r="199" spans="1:29" ht="15.75" customHeight="1" x14ac:dyDescent="0.25">
      <c r="A199" s="1"/>
      <c r="B199" s="168"/>
      <c r="C199" s="168"/>
      <c r="D199" s="169"/>
      <c r="E199" s="168"/>
      <c r="F199" s="168"/>
      <c r="G199" s="1"/>
      <c r="H199" s="1"/>
      <c r="I199" s="5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67"/>
      <c r="X199" s="1"/>
      <c r="Y199" s="1"/>
      <c r="Z199" s="1"/>
      <c r="AA199" s="1"/>
      <c r="AB199" s="1"/>
      <c r="AC199" s="1"/>
    </row>
    <row r="200" spans="1:29" ht="15.75" customHeight="1" x14ac:dyDescent="0.25">
      <c r="A200" s="1"/>
      <c r="B200" s="168"/>
      <c r="C200" s="168"/>
      <c r="D200" s="169"/>
      <c r="E200" s="168"/>
      <c r="F200" s="168"/>
      <c r="G200" s="1"/>
      <c r="H200" s="1"/>
      <c r="I200" s="5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67"/>
      <c r="X200" s="1"/>
      <c r="Y200" s="1"/>
      <c r="Z200" s="1"/>
      <c r="AA200" s="1"/>
      <c r="AB200" s="1"/>
      <c r="AC200" s="1"/>
    </row>
    <row r="201" spans="1:29" ht="15.75" customHeight="1" x14ac:dyDescent="0.25">
      <c r="A201" s="1"/>
      <c r="B201" s="168"/>
      <c r="C201" s="168"/>
      <c r="D201" s="169"/>
      <c r="E201" s="168"/>
      <c r="F201" s="168"/>
      <c r="G201" s="1"/>
      <c r="H201" s="1"/>
      <c r="I201" s="5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67"/>
      <c r="X201" s="1"/>
      <c r="Y201" s="1"/>
      <c r="Z201" s="1"/>
      <c r="AA201" s="1"/>
      <c r="AB201" s="1"/>
      <c r="AC201" s="1"/>
    </row>
    <row r="202" spans="1:29" ht="15.75" customHeight="1" x14ac:dyDescent="0.25">
      <c r="A202" s="1"/>
      <c r="B202" s="168"/>
      <c r="C202" s="168"/>
      <c r="D202" s="169"/>
      <c r="E202" s="168"/>
      <c r="F202" s="168"/>
      <c r="G202" s="1"/>
      <c r="H202" s="1"/>
      <c r="I202" s="5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67"/>
      <c r="X202" s="1"/>
      <c r="Y202" s="1"/>
      <c r="Z202" s="1"/>
      <c r="AA202" s="1"/>
      <c r="AB202" s="1"/>
      <c r="AC202" s="1"/>
    </row>
    <row r="203" spans="1:29" ht="15.75" customHeight="1" x14ac:dyDescent="0.25">
      <c r="A203" s="1"/>
      <c r="B203" s="168"/>
      <c r="C203" s="168"/>
      <c r="D203" s="169"/>
      <c r="E203" s="168"/>
      <c r="F203" s="168"/>
      <c r="G203" s="1"/>
      <c r="H203" s="1"/>
      <c r="I203" s="5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67"/>
      <c r="X203" s="1"/>
      <c r="Y203" s="1"/>
      <c r="Z203" s="1"/>
      <c r="AA203" s="1"/>
      <c r="AB203" s="1"/>
      <c r="AC203" s="1"/>
    </row>
    <row r="204" spans="1:29" ht="15.75" customHeight="1" x14ac:dyDescent="0.25">
      <c r="A204" s="1"/>
      <c r="B204" s="168"/>
      <c r="C204" s="168"/>
      <c r="D204" s="169"/>
      <c r="E204" s="168"/>
      <c r="F204" s="168"/>
      <c r="G204" s="1"/>
      <c r="H204" s="1"/>
      <c r="I204" s="5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67"/>
      <c r="X204" s="1"/>
      <c r="Y204" s="1"/>
      <c r="Z204" s="1"/>
      <c r="AA204" s="1"/>
      <c r="AB204" s="1"/>
      <c r="AC204" s="1"/>
    </row>
    <row r="205" spans="1:29" ht="15.75" customHeight="1" x14ac:dyDescent="0.25">
      <c r="A205" s="1"/>
      <c r="B205" s="168"/>
      <c r="C205" s="168"/>
      <c r="D205" s="169"/>
      <c r="E205" s="168"/>
      <c r="F205" s="168"/>
      <c r="G205" s="1"/>
      <c r="H205" s="1"/>
      <c r="I205" s="5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67"/>
      <c r="X205" s="1"/>
      <c r="Y205" s="1"/>
      <c r="Z205" s="1"/>
      <c r="AA205" s="1"/>
      <c r="AB205" s="1"/>
      <c r="AC205" s="1"/>
    </row>
    <row r="206" spans="1:29" ht="15.75" customHeight="1" x14ac:dyDescent="0.25">
      <c r="A206" s="1"/>
      <c r="B206" s="168"/>
      <c r="C206" s="168"/>
      <c r="D206" s="169"/>
      <c r="E206" s="168"/>
      <c r="F206" s="168"/>
      <c r="G206" s="1"/>
      <c r="H206" s="1"/>
      <c r="I206" s="5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67"/>
      <c r="X206" s="1"/>
      <c r="Y206" s="1"/>
      <c r="Z206" s="1"/>
      <c r="AA206" s="1"/>
      <c r="AB206" s="1"/>
      <c r="AC206" s="1"/>
    </row>
    <row r="207" spans="1:29" ht="15.75" customHeight="1" x14ac:dyDescent="0.25">
      <c r="A207" s="1"/>
      <c r="B207" s="168"/>
      <c r="C207" s="168"/>
      <c r="D207" s="169"/>
      <c r="E207" s="168"/>
      <c r="F207" s="168"/>
      <c r="G207" s="1"/>
      <c r="H207" s="1"/>
      <c r="I207" s="5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67"/>
      <c r="X207" s="1"/>
      <c r="Y207" s="1"/>
      <c r="Z207" s="1"/>
      <c r="AA207" s="1"/>
      <c r="AB207" s="1"/>
      <c r="AC207" s="1"/>
    </row>
    <row r="208" spans="1:29" ht="15.75" customHeight="1" x14ac:dyDescent="0.25">
      <c r="A208" s="1"/>
      <c r="B208" s="168"/>
      <c r="C208" s="168"/>
      <c r="D208" s="169"/>
      <c r="E208" s="168"/>
      <c r="F208" s="168"/>
      <c r="G208" s="1"/>
      <c r="H208" s="1"/>
      <c r="I208" s="5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67"/>
      <c r="X208" s="1"/>
      <c r="Y208" s="1"/>
      <c r="Z208" s="1"/>
      <c r="AA208" s="1"/>
      <c r="AB208" s="1"/>
      <c r="AC208" s="1"/>
    </row>
    <row r="209" spans="1:29" ht="15.75" customHeight="1" x14ac:dyDescent="0.25">
      <c r="A209" s="1"/>
      <c r="B209" s="168"/>
      <c r="C209" s="168"/>
      <c r="D209" s="169"/>
      <c r="E209" s="168"/>
      <c r="F209" s="168"/>
      <c r="G209" s="1"/>
      <c r="H209" s="1"/>
      <c r="I209" s="5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67"/>
      <c r="X209" s="1"/>
      <c r="Y209" s="1"/>
      <c r="Z209" s="1"/>
      <c r="AA209" s="1"/>
      <c r="AB209" s="1"/>
      <c r="AC209" s="1"/>
    </row>
    <row r="210" spans="1:29" ht="15.75" customHeight="1" x14ac:dyDescent="0.25">
      <c r="A210" s="1"/>
      <c r="B210" s="168"/>
      <c r="C210" s="168"/>
      <c r="D210" s="169"/>
      <c r="E210" s="168"/>
      <c r="F210" s="168"/>
      <c r="G210" s="1"/>
      <c r="H210" s="1"/>
      <c r="I210" s="5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67"/>
      <c r="X210" s="1"/>
      <c r="Y210" s="1"/>
      <c r="Z210" s="1"/>
      <c r="AA210" s="1"/>
      <c r="AB210" s="1"/>
      <c r="AC210" s="1"/>
    </row>
    <row r="211" spans="1:29" ht="15.75" customHeight="1" x14ac:dyDescent="0.25">
      <c r="A211" s="1"/>
      <c r="B211" s="168"/>
      <c r="C211" s="168"/>
      <c r="D211" s="169"/>
      <c r="E211" s="168"/>
      <c r="F211" s="168"/>
      <c r="G211" s="1"/>
      <c r="H211" s="1"/>
      <c r="I211" s="5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67"/>
      <c r="X211" s="1"/>
      <c r="Y211" s="1"/>
      <c r="Z211" s="1"/>
      <c r="AA211" s="1"/>
      <c r="AB211" s="1"/>
      <c r="AC211" s="1"/>
    </row>
    <row r="212" spans="1:29" ht="15.75" customHeight="1" x14ac:dyDescent="0.25">
      <c r="A212" s="1"/>
      <c r="B212" s="168"/>
      <c r="C212" s="168"/>
      <c r="D212" s="169"/>
      <c r="E212" s="168"/>
      <c r="F212" s="168"/>
      <c r="G212" s="1"/>
      <c r="H212" s="1"/>
      <c r="I212" s="5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67"/>
      <c r="X212" s="1"/>
      <c r="Y212" s="1"/>
      <c r="Z212" s="1"/>
      <c r="AA212" s="1"/>
      <c r="AB212" s="1"/>
      <c r="AC212" s="1"/>
    </row>
    <row r="213" spans="1:29" ht="15.75" customHeight="1" x14ac:dyDescent="0.25">
      <c r="A213" s="1"/>
      <c r="B213" s="168"/>
      <c r="C213" s="168"/>
      <c r="D213" s="169"/>
      <c r="E213" s="168"/>
      <c r="F213" s="168"/>
      <c r="G213" s="1"/>
      <c r="H213" s="1"/>
      <c r="I213" s="5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67"/>
      <c r="X213" s="1"/>
      <c r="Y213" s="1"/>
      <c r="Z213" s="1"/>
      <c r="AA213" s="1"/>
      <c r="AB213" s="1"/>
      <c r="AC213" s="1"/>
    </row>
    <row r="214" spans="1:29" ht="15.75" customHeight="1" x14ac:dyDescent="0.25">
      <c r="A214" s="1"/>
      <c r="B214" s="168"/>
      <c r="C214" s="168"/>
      <c r="D214" s="169"/>
      <c r="E214" s="168"/>
      <c r="F214" s="168"/>
      <c r="G214" s="1"/>
      <c r="H214" s="1"/>
      <c r="I214" s="5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67"/>
      <c r="X214" s="1"/>
      <c r="Y214" s="1"/>
      <c r="Z214" s="1"/>
      <c r="AA214" s="1"/>
      <c r="AB214" s="1"/>
      <c r="AC214" s="1"/>
    </row>
    <row r="215" spans="1:29" ht="15.75" customHeight="1" x14ac:dyDescent="0.25">
      <c r="A215" s="1"/>
      <c r="B215" s="168"/>
      <c r="C215" s="168"/>
      <c r="D215" s="169"/>
      <c r="E215" s="168"/>
      <c r="F215" s="168"/>
      <c r="G215" s="1"/>
      <c r="H215" s="1"/>
      <c r="I215" s="5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67"/>
      <c r="X215" s="1"/>
      <c r="Y215" s="1"/>
      <c r="Z215" s="1"/>
      <c r="AA215" s="1"/>
      <c r="AB215" s="1"/>
      <c r="AC215" s="1"/>
    </row>
    <row r="216" spans="1:29" ht="15.75" customHeight="1" x14ac:dyDescent="0.25">
      <c r="A216" s="1"/>
      <c r="B216" s="168"/>
      <c r="C216" s="168"/>
      <c r="D216" s="169"/>
      <c r="E216" s="168"/>
      <c r="F216" s="168"/>
      <c r="G216" s="1"/>
      <c r="H216" s="1"/>
      <c r="I216" s="5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67"/>
      <c r="X216" s="1"/>
      <c r="Y216" s="1"/>
      <c r="Z216" s="1"/>
      <c r="AA216" s="1"/>
      <c r="AB216" s="1"/>
      <c r="AC216" s="1"/>
    </row>
    <row r="217" spans="1:29" ht="15.75" customHeight="1" x14ac:dyDescent="0.25">
      <c r="A217" s="1"/>
      <c r="B217" s="168"/>
      <c r="C217" s="168"/>
      <c r="D217" s="169"/>
      <c r="E217" s="168"/>
      <c r="F217" s="168"/>
      <c r="G217" s="1"/>
      <c r="H217" s="1"/>
      <c r="I217" s="5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67"/>
      <c r="X217" s="1"/>
      <c r="Y217" s="1"/>
      <c r="Z217" s="1"/>
      <c r="AA217" s="1"/>
      <c r="AB217" s="1"/>
      <c r="AC217" s="1"/>
    </row>
    <row r="218" spans="1:29" ht="15.75" customHeight="1" x14ac:dyDescent="0.25">
      <c r="A218" s="1"/>
      <c r="B218" s="168"/>
      <c r="C218" s="168"/>
      <c r="D218" s="169"/>
      <c r="E218" s="168"/>
      <c r="F218" s="168"/>
      <c r="G218" s="1"/>
      <c r="H218" s="1"/>
      <c r="I218" s="5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67"/>
      <c r="X218" s="1"/>
      <c r="Y218" s="1"/>
      <c r="Z218" s="1"/>
      <c r="AA218" s="1"/>
      <c r="AB218" s="1"/>
      <c r="AC218" s="1"/>
    </row>
    <row r="219" spans="1:29" ht="15.75" customHeight="1" x14ac:dyDescent="0.25">
      <c r="A219" s="1"/>
      <c r="B219" s="168"/>
      <c r="C219" s="168"/>
      <c r="D219" s="169"/>
      <c r="E219" s="168"/>
      <c r="F219" s="168"/>
      <c r="G219" s="1"/>
      <c r="H219" s="1"/>
      <c r="I219" s="5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67"/>
      <c r="X219" s="1"/>
      <c r="Y219" s="1"/>
      <c r="Z219" s="1"/>
      <c r="AA219" s="1"/>
      <c r="AB219" s="1"/>
      <c r="AC219" s="1"/>
    </row>
    <row r="220" spans="1:29" ht="15.75" customHeight="1" x14ac:dyDescent="0.25">
      <c r="A220" s="1"/>
      <c r="B220" s="168"/>
      <c r="C220" s="168"/>
      <c r="D220" s="169"/>
      <c r="E220" s="168"/>
      <c r="F220" s="168"/>
      <c r="G220" s="1"/>
      <c r="H220" s="1"/>
      <c r="I220" s="5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67"/>
      <c r="X220" s="1"/>
      <c r="Y220" s="1"/>
      <c r="Z220" s="1"/>
      <c r="AA220" s="1"/>
      <c r="AB220" s="1"/>
      <c r="AC220" s="1"/>
    </row>
    <row r="221" spans="1:29" ht="15.75" customHeight="1" x14ac:dyDescent="0.25">
      <c r="A221" s="1"/>
      <c r="B221" s="168"/>
      <c r="C221" s="168"/>
      <c r="D221" s="169"/>
      <c r="E221" s="168"/>
      <c r="F221" s="168"/>
      <c r="G221" s="1"/>
      <c r="H221" s="1"/>
      <c r="I221" s="5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67"/>
      <c r="X221" s="1"/>
      <c r="Y221" s="1"/>
      <c r="Z221" s="1"/>
      <c r="AA221" s="1"/>
      <c r="AB221" s="1"/>
      <c r="AC221" s="1"/>
    </row>
    <row r="222" spans="1:29" ht="15.75" customHeight="1" x14ac:dyDescent="0.25">
      <c r="A222" s="1"/>
      <c r="B222" s="168"/>
      <c r="C222" s="168"/>
      <c r="D222" s="169"/>
      <c r="E222" s="168"/>
      <c r="F222" s="168"/>
      <c r="G222" s="1"/>
      <c r="H222" s="1"/>
      <c r="I222" s="5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67"/>
      <c r="X222" s="1"/>
      <c r="Y222" s="1"/>
      <c r="Z222" s="1"/>
      <c r="AA222" s="1"/>
      <c r="AB222" s="1"/>
      <c r="AC222" s="1"/>
    </row>
    <row r="223" spans="1:29" ht="15.75" customHeight="1" x14ac:dyDescent="0.25">
      <c r="A223" s="1"/>
      <c r="B223" s="168"/>
      <c r="C223" s="168"/>
      <c r="D223" s="169"/>
      <c r="E223" s="168"/>
      <c r="F223" s="168"/>
      <c r="G223" s="1"/>
      <c r="H223" s="1"/>
      <c r="I223" s="5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67"/>
      <c r="X223" s="1"/>
      <c r="Y223" s="1"/>
      <c r="Z223" s="1"/>
      <c r="AA223" s="1"/>
      <c r="AB223" s="1"/>
      <c r="AC223" s="1"/>
    </row>
    <row r="224" spans="1:29" ht="15.75" customHeight="1" x14ac:dyDescent="0.25">
      <c r="A224" s="1"/>
      <c r="B224" s="168"/>
      <c r="C224" s="168"/>
      <c r="D224" s="169"/>
      <c r="E224" s="168"/>
      <c r="F224" s="168"/>
      <c r="G224" s="1"/>
      <c r="H224" s="1"/>
      <c r="I224" s="5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67"/>
      <c r="X224" s="1"/>
      <c r="Y224" s="1"/>
      <c r="Z224" s="1"/>
      <c r="AA224" s="1"/>
      <c r="AB224" s="1"/>
      <c r="AC224" s="1"/>
    </row>
    <row r="225" spans="1:29" ht="15.75" customHeight="1" x14ac:dyDescent="0.25">
      <c r="A225" s="1"/>
      <c r="B225" s="168"/>
      <c r="C225" s="168"/>
      <c r="D225" s="169"/>
      <c r="E225" s="168"/>
      <c r="F225" s="168"/>
      <c r="G225" s="1"/>
      <c r="H225" s="1"/>
      <c r="I225" s="5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67"/>
      <c r="X225" s="1"/>
      <c r="Y225" s="1"/>
      <c r="Z225" s="1"/>
      <c r="AA225" s="1"/>
      <c r="AB225" s="1"/>
      <c r="AC225" s="1"/>
    </row>
    <row r="226" spans="1:29" ht="15.75" customHeight="1" x14ac:dyDescent="0.25">
      <c r="A226" s="1"/>
      <c r="B226" s="168"/>
      <c r="C226" s="168"/>
      <c r="D226" s="169"/>
      <c r="E226" s="168"/>
      <c r="F226" s="168"/>
      <c r="G226" s="1"/>
      <c r="H226" s="1"/>
      <c r="I226" s="5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67"/>
      <c r="X226" s="1"/>
      <c r="Y226" s="1"/>
      <c r="Z226" s="1"/>
      <c r="AA226" s="1"/>
      <c r="AB226" s="1"/>
      <c r="AC226" s="1"/>
    </row>
    <row r="227" spans="1:29" ht="15.75" customHeight="1" x14ac:dyDescent="0.25">
      <c r="A227" s="1"/>
      <c r="B227" s="168"/>
      <c r="C227" s="168"/>
      <c r="D227" s="169"/>
      <c r="E227" s="168"/>
      <c r="F227" s="168"/>
      <c r="G227" s="1"/>
      <c r="H227" s="1"/>
      <c r="I227" s="5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67"/>
      <c r="X227" s="1"/>
      <c r="Y227" s="1"/>
      <c r="Z227" s="1"/>
      <c r="AA227" s="1"/>
      <c r="AB227" s="1"/>
      <c r="AC227" s="1"/>
    </row>
    <row r="228" spans="1:29" ht="15.75" customHeight="1" x14ac:dyDescent="0.25">
      <c r="A228" s="1"/>
      <c r="B228" s="168"/>
      <c r="C228" s="168"/>
      <c r="D228" s="169"/>
      <c r="E228" s="168"/>
      <c r="F228" s="168"/>
      <c r="G228" s="1"/>
      <c r="H228" s="1"/>
      <c r="I228" s="5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67"/>
      <c r="X228" s="1"/>
      <c r="Y228" s="1"/>
      <c r="Z228" s="1"/>
      <c r="AA228" s="1"/>
      <c r="AB228" s="1"/>
      <c r="AC228" s="1"/>
    </row>
    <row r="229" spans="1:29" ht="15.75" customHeight="1" x14ac:dyDescent="0.25">
      <c r="A229" s="1"/>
      <c r="B229" s="168"/>
      <c r="C229" s="168"/>
      <c r="D229" s="169"/>
      <c r="E229" s="168"/>
      <c r="F229" s="168"/>
      <c r="G229" s="1"/>
      <c r="H229" s="1"/>
      <c r="I229" s="5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67"/>
      <c r="X229" s="1"/>
      <c r="Y229" s="1"/>
      <c r="Z229" s="1"/>
      <c r="AA229" s="1"/>
      <c r="AB229" s="1"/>
      <c r="AC229" s="1"/>
    </row>
    <row r="230" spans="1:29" ht="15.75" customHeight="1" x14ac:dyDescent="0.25">
      <c r="A230" s="1"/>
      <c r="B230" s="168"/>
      <c r="C230" s="168"/>
      <c r="D230" s="169"/>
      <c r="E230" s="168"/>
      <c r="F230" s="168"/>
      <c r="G230" s="1"/>
      <c r="H230" s="1"/>
      <c r="I230" s="5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67"/>
      <c r="X230" s="1"/>
      <c r="Y230" s="1"/>
      <c r="Z230" s="1"/>
      <c r="AA230" s="1"/>
      <c r="AB230" s="1"/>
      <c r="AC230" s="1"/>
    </row>
    <row r="231" spans="1:29" ht="15.75" customHeight="1" x14ac:dyDescent="0.25">
      <c r="A231" s="1"/>
      <c r="B231" s="168"/>
      <c r="C231" s="168"/>
      <c r="D231" s="169"/>
      <c r="E231" s="168"/>
      <c r="F231" s="168"/>
      <c r="G231" s="1"/>
      <c r="H231" s="1"/>
      <c r="I231" s="5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67"/>
      <c r="X231" s="1"/>
      <c r="Y231" s="1"/>
      <c r="Z231" s="1"/>
      <c r="AA231" s="1"/>
      <c r="AB231" s="1"/>
      <c r="AC231" s="1"/>
    </row>
    <row r="232" spans="1:29" ht="15.75" customHeight="1" x14ac:dyDescent="0.25">
      <c r="A232" s="1"/>
      <c r="B232" s="168"/>
      <c r="C232" s="168"/>
      <c r="D232" s="169"/>
      <c r="E232" s="168"/>
      <c r="F232" s="168"/>
      <c r="G232" s="1"/>
      <c r="H232" s="1"/>
      <c r="I232" s="5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67"/>
      <c r="X232" s="1"/>
      <c r="Y232" s="1"/>
      <c r="Z232" s="1"/>
      <c r="AA232" s="1"/>
      <c r="AB232" s="1"/>
      <c r="AC232" s="1"/>
    </row>
    <row r="233" spans="1:29" ht="15.75" customHeight="1" x14ac:dyDescent="0.25">
      <c r="A233" s="1"/>
      <c r="B233" s="168"/>
      <c r="C233" s="168"/>
      <c r="D233" s="169"/>
      <c r="E233" s="168"/>
      <c r="F233" s="168"/>
      <c r="G233" s="1"/>
      <c r="H233" s="1"/>
      <c r="I233" s="5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67"/>
      <c r="X233" s="1"/>
      <c r="Y233" s="1"/>
      <c r="Z233" s="1"/>
      <c r="AA233" s="1"/>
      <c r="AB233" s="1"/>
      <c r="AC233" s="1"/>
    </row>
    <row r="234" spans="1:29" ht="15.75" customHeight="1" x14ac:dyDescent="0.25">
      <c r="A234" s="1"/>
      <c r="B234" s="168"/>
      <c r="C234" s="168"/>
      <c r="D234" s="169"/>
      <c r="E234" s="168"/>
      <c r="F234" s="168"/>
      <c r="G234" s="1"/>
      <c r="H234" s="1"/>
      <c r="I234" s="5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67"/>
      <c r="X234" s="1"/>
      <c r="Y234" s="1"/>
      <c r="Z234" s="1"/>
      <c r="AA234" s="1"/>
      <c r="AB234" s="1"/>
      <c r="AC234" s="1"/>
    </row>
    <row r="235" spans="1:29" ht="15.75" customHeight="1" x14ac:dyDescent="0.25">
      <c r="A235" s="1"/>
      <c r="B235" s="168"/>
      <c r="C235" s="168"/>
      <c r="D235" s="169"/>
      <c r="E235" s="168"/>
      <c r="F235" s="168"/>
      <c r="G235" s="1"/>
      <c r="H235" s="1"/>
      <c r="I235" s="5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67"/>
      <c r="X235" s="1"/>
      <c r="Y235" s="1"/>
      <c r="Z235" s="1"/>
      <c r="AA235" s="1"/>
      <c r="AB235" s="1"/>
      <c r="AC235" s="1"/>
    </row>
    <row r="236" spans="1:29" ht="15.75" customHeight="1" x14ac:dyDescent="0.25">
      <c r="A236" s="1"/>
      <c r="B236" s="168"/>
      <c r="C236" s="168"/>
      <c r="D236" s="169"/>
      <c r="E236" s="168"/>
      <c r="F236" s="168"/>
      <c r="G236" s="1"/>
      <c r="H236" s="1"/>
      <c r="I236" s="5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67"/>
      <c r="X236" s="1"/>
      <c r="Y236" s="1"/>
      <c r="Z236" s="1"/>
      <c r="AA236" s="1"/>
      <c r="AB236" s="1"/>
      <c r="AC236" s="1"/>
    </row>
    <row r="237" spans="1:29" ht="15.75" customHeight="1" x14ac:dyDescent="0.25">
      <c r="A237" s="1"/>
      <c r="B237" s="168"/>
      <c r="C237" s="168"/>
      <c r="D237" s="169"/>
      <c r="E237" s="168"/>
      <c r="F237" s="168"/>
      <c r="G237" s="1"/>
      <c r="H237" s="1"/>
      <c r="I237" s="5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67"/>
      <c r="X237" s="1"/>
      <c r="Y237" s="1"/>
      <c r="Z237" s="1"/>
      <c r="AA237" s="1"/>
      <c r="AB237" s="1"/>
      <c r="AC237" s="1"/>
    </row>
    <row r="238" spans="1:29" ht="15.75" customHeight="1" x14ac:dyDescent="0.25">
      <c r="A238" s="1"/>
      <c r="B238" s="168"/>
      <c r="C238" s="168"/>
      <c r="D238" s="169"/>
      <c r="E238" s="168"/>
      <c r="F238" s="168"/>
      <c r="G238" s="1"/>
      <c r="H238" s="1"/>
      <c r="I238" s="5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67"/>
      <c r="X238" s="1"/>
      <c r="Y238" s="1"/>
      <c r="Z238" s="1"/>
      <c r="AA238" s="1"/>
      <c r="AB238" s="1"/>
      <c r="AC238" s="1"/>
    </row>
    <row r="239" spans="1:29" ht="15.75" customHeight="1" x14ac:dyDescent="0.25">
      <c r="A239" s="1"/>
      <c r="B239" s="168"/>
      <c r="C239" s="168"/>
      <c r="D239" s="169"/>
      <c r="E239" s="168"/>
      <c r="F239" s="168"/>
      <c r="G239" s="1"/>
      <c r="H239" s="1"/>
      <c r="I239" s="5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67"/>
      <c r="X239" s="1"/>
      <c r="Y239" s="1"/>
      <c r="Z239" s="1"/>
      <c r="AA239" s="1"/>
      <c r="AB239" s="1"/>
      <c r="AC239" s="1"/>
    </row>
    <row r="240" spans="1:29" ht="15.75" customHeight="1" x14ac:dyDescent="0.25">
      <c r="A240" s="1"/>
      <c r="B240" s="168"/>
      <c r="C240" s="168"/>
      <c r="D240" s="169"/>
      <c r="E240" s="168"/>
      <c r="F240" s="168"/>
      <c r="G240" s="1"/>
      <c r="H240" s="1"/>
      <c r="I240" s="5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67"/>
      <c r="X240" s="1"/>
      <c r="Y240" s="1"/>
      <c r="Z240" s="1"/>
      <c r="AA240" s="1"/>
      <c r="AB240" s="1"/>
      <c r="AC240" s="1"/>
    </row>
    <row r="241" spans="1:29" ht="15.75" customHeight="1" x14ac:dyDescent="0.25">
      <c r="A241" s="1"/>
      <c r="B241" s="168"/>
      <c r="C241" s="168"/>
      <c r="D241" s="169"/>
      <c r="E241" s="168"/>
      <c r="F241" s="168"/>
      <c r="G241" s="1"/>
      <c r="H241" s="1"/>
      <c r="I241" s="5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67"/>
      <c r="X241" s="1"/>
      <c r="Y241" s="1"/>
      <c r="Z241" s="1"/>
      <c r="AA241" s="1"/>
      <c r="AB241" s="1"/>
      <c r="AC241" s="1"/>
    </row>
    <row r="242" spans="1:29" ht="15.75" customHeight="1" x14ac:dyDescent="0.25">
      <c r="A242" s="1"/>
      <c r="B242" s="168"/>
      <c r="C242" s="168"/>
      <c r="D242" s="169"/>
      <c r="E242" s="168"/>
      <c r="F242" s="168"/>
      <c r="G242" s="1"/>
      <c r="H242" s="1"/>
      <c r="I242" s="5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67"/>
      <c r="X242" s="1"/>
      <c r="Y242" s="1"/>
      <c r="Z242" s="1"/>
      <c r="AA242" s="1"/>
      <c r="AB242" s="1"/>
      <c r="AC242" s="1"/>
    </row>
    <row r="243" spans="1:29" ht="15.75" customHeight="1" x14ac:dyDescent="0.25">
      <c r="A243" s="1"/>
      <c r="B243" s="168"/>
      <c r="C243" s="168"/>
      <c r="D243" s="169"/>
      <c r="E243" s="168"/>
      <c r="F243" s="168"/>
      <c r="G243" s="1"/>
      <c r="H243" s="1"/>
      <c r="I243" s="5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67"/>
      <c r="X243" s="1"/>
      <c r="Y243" s="1"/>
      <c r="Z243" s="1"/>
      <c r="AA243" s="1"/>
      <c r="AB243" s="1"/>
      <c r="AC243" s="1"/>
    </row>
    <row r="244" spans="1:29" ht="15.75" customHeight="1" x14ac:dyDescent="0.25">
      <c r="A244" s="1"/>
      <c r="B244" s="168"/>
      <c r="C244" s="168"/>
      <c r="D244" s="169"/>
      <c r="E244" s="168"/>
      <c r="F244" s="168"/>
      <c r="G244" s="1"/>
      <c r="H244" s="1"/>
      <c r="I244" s="5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67"/>
      <c r="X244" s="1"/>
      <c r="Y244" s="1"/>
      <c r="Z244" s="1"/>
      <c r="AA244" s="1"/>
      <c r="AB244" s="1"/>
      <c r="AC244" s="1"/>
    </row>
    <row r="245" spans="1:29" ht="15.75" customHeight="1" x14ac:dyDescent="0.25">
      <c r="A245" s="1"/>
      <c r="B245" s="168"/>
      <c r="C245" s="168"/>
      <c r="D245" s="169"/>
      <c r="E245" s="168"/>
      <c r="F245" s="168"/>
      <c r="G245" s="1"/>
      <c r="H245" s="1"/>
      <c r="I245" s="5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67"/>
      <c r="X245" s="1"/>
      <c r="Y245" s="1"/>
      <c r="Z245" s="1"/>
      <c r="AA245" s="1"/>
      <c r="AB245" s="1"/>
      <c r="AC245" s="1"/>
    </row>
    <row r="246" spans="1:29" ht="15.75" customHeight="1" x14ac:dyDescent="0.25">
      <c r="A246" s="1"/>
      <c r="B246" s="168"/>
      <c r="C246" s="168"/>
      <c r="D246" s="169"/>
      <c r="E246" s="168"/>
      <c r="F246" s="168"/>
      <c r="G246" s="1"/>
      <c r="H246" s="1"/>
      <c r="I246" s="5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67"/>
      <c r="X246" s="1"/>
      <c r="Y246" s="1"/>
      <c r="Z246" s="1"/>
      <c r="AA246" s="1"/>
      <c r="AB246" s="1"/>
      <c r="AC246" s="1"/>
    </row>
    <row r="247" spans="1:29" ht="15.75" customHeight="1" x14ac:dyDescent="0.25">
      <c r="A247" s="1"/>
      <c r="B247" s="168"/>
      <c r="C247" s="168"/>
      <c r="D247" s="169"/>
      <c r="E247" s="168"/>
      <c r="F247" s="168"/>
      <c r="G247" s="1"/>
      <c r="H247" s="1"/>
      <c r="I247" s="5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67"/>
      <c r="X247" s="1"/>
      <c r="Y247" s="1"/>
      <c r="Z247" s="1"/>
      <c r="AA247" s="1"/>
      <c r="AB247" s="1"/>
      <c r="AC247" s="1"/>
    </row>
    <row r="248" spans="1:29" ht="15.75" customHeight="1" x14ac:dyDescent="0.25">
      <c r="A248" s="1"/>
      <c r="B248" s="168"/>
      <c r="C248" s="168"/>
      <c r="D248" s="169"/>
      <c r="E248" s="168"/>
      <c r="F248" s="168"/>
      <c r="G248" s="1"/>
      <c r="H248" s="1"/>
      <c r="I248" s="5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67"/>
      <c r="X248" s="1"/>
      <c r="Y248" s="1"/>
      <c r="Z248" s="1"/>
      <c r="AA248" s="1"/>
      <c r="AB248" s="1"/>
      <c r="AC248" s="1"/>
    </row>
    <row r="249" spans="1:29" ht="15.75" customHeight="1" x14ac:dyDescent="0.25">
      <c r="A249" s="1"/>
      <c r="B249" s="168"/>
      <c r="C249" s="168"/>
      <c r="D249" s="169"/>
      <c r="E249" s="168"/>
      <c r="F249" s="168"/>
      <c r="G249" s="1"/>
      <c r="H249" s="1"/>
      <c r="I249" s="5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67"/>
      <c r="X249" s="1"/>
      <c r="Y249" s="1"/>
      <c r="Z249" s="1"/>
      <c r="AA249" s="1"/>
      <c r="AB249" s="1"/>
      <c r="AC249" s="1"/>
    </row>
    <row r="250" spans="1:29" ht="15.75" customHeight="1" x14ac:dyDescent="0.25">
      <c r="A250" s="1"/>
      <c r="B250" s="168"/>
      <c r="C250" s="168"/>
      <c r="D250" s="169"/>
      <c r="E250" s="168"/>
      <c r="F250" s="168"/>
      <c r="G250" s="1"/>
      <c r="H250" s="1"/>
      <c r="I250" s="5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67"/>
      <c r="X250" s="1"/>
      <c r="Y250" s="1"/>
      <c r="Z250" s="1"/>
      <c r="AA250" s="1"/>
      <c r="AB250" s="1"/>
      <c r="AC250" s="1"/>
    </row>
    <row r="251" spans="1:29" ht="15.75" customHeight="1" x14ac:dyDescent="0.25">
      <c r="A251" s="1"/>
      <c r="B251" s="168"/>
      <c r="C251" s="168"/>
      <c r="D251" s="169"/>
      <c r="E251" s="168"/>
      <c r="F251" s="168"/>
      <c r="G251" s="1"/>
      <c r="H251" s="1"/>
      <c r="I251" s="5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67"/>
      <c r="X251" s="1"/>
      <c r="Y251" s="1"/>
      <c r="Z251" s="1"/>
      <c r="AA251" s="1"/>
      <c r="AB251" s="1"/>
      <c r="AC251" s="1"/>
    </row>
    <row r="252" spans="1:29" ht="15.75" customHeight="1" x14ac:dyDescent="0.25">
      <c r="A252" s="1"/>
      <c r="B252" s="168"/>
      <c r="C252" s="168"/>
      <c r="D252" s="169"/>
      <c r="E252" s="168"/>
      <c r="F252" s="168"/>
      <c r="G252" s="1"/>
      <c r="H252" s="1"/>
      <c r="I252" s="5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67"/>
      <c r="X252" s="1"/>
      <c r="Y252" s="1"/>
      <c r="Z252" s="1"/>
      <c r="AA252" s="1"/>
      <c r="AB252" s="1"/>
      <c r="AC252" s="1"/>
    </row>
    <row r="253" spans="1:29" ht="15.75" customHeight="1" x14ac:dyDescent="0.25">
      <c r="A253" s="1"/>
      <c r="B253" s="168"/>
      <c r="C253" s="168"/>
      <c r="D253" s="169"/>
      <c r="E253" s="168"/>
      <c r="F253" s="168"/>
      <c r="G253" s="1"/>
      <c r="H253" s="1"/>
      <c r="I253" s="5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67"/>
      <c r="X253" s="1"/>
      <c r="Y253" s="1"/>
      <c r="Z253" s="1"/>
      <c r="AA253" s="1"/>
      <c r="AB253" s="1"/>
      <c r="AC253" s="1"/>
    </row>
    <row r="254" spans="1:29" ht="15.75" customHeight="1" x14ac:dyDescent="0.25">
      <c r="A254" s="1"/>
      <c r="B254" s="168"/>
      <c r="C254" s="168"/>
      <c r="D254" s="169"/>
      <c r="E254" s="168"/>
      <c r="F254" s="168"/>
      <c r="G254" s="1"/>
      <c r="H254" s="1"/>
      <c r="I254" s="5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67"/>
      <c r="X254" s="1"/>
      <c r="Y254" s="1"/>
      <c r="Z254" s="1"/>
      <c r="AA254" s="1"/>
      <c r="AB254" s="1"/>
      <c r="AC254" s="1"/>
    </row>
    <row r="255" spans="1:29" ht="15.75" customHeight="1" x14ac:dyDescent="0.25">
      <c r="A255" s="1"/>
      <c r="B255" s="168"/>
      <c r="C255" s="168"/>
      <c r="D255" s="169"/>
      <c r="E255" s="168"/>
      <c r="F255" s="168"/>
      <c r="G255" s="1"/>
      <c r="H255" s="1"/>
      <c r="I255" s="5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67"/>
      <c r="X255" s="1"/>
      <c r="Y255" s="1"/>
      <c r="Z255" s="1"/>
      <c r="AA255" s="1"/>
      <c r="AB255" s="1"/>
      <c r="AC255" s="1"/>
    </row>
    <row r="256" spans="1:29" ht="15.75" customHeight="1" x14ac:dyDescent="0.25">
      <c r="A256" s="1"/>
      <c r="B256" s="168"/>
      <c r="C256" s="168"/>
      <c r="D256" s="169"/>
      <c r="E256" s="168"/>
      <c r="F256" s="168"/>
      <c r="G256" s="1"/>
      <c r="H256" s="1"/>
      <c r="I256" s="5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67"/>
      <c r="X256" s="1"/>
      <c r="Y256" s="1"/>
      <c r="Z256" s="1"/>
      <c r="AA256" s="1"/>
      <c r="AB256" s="1"/>
      <c r="AC256" s="1"/>
    </row>
    <row r="257" spans="1:29" ht="15.75" customHeight="1" x14ac:dyDescent="0.25">
      <c r="A257" s="1"/>
      <c r="B257" s="168"/>
      <c r="C257" s="168"/>
      <c r="D257" s="169"/>
      <c r="E257" s="168"/>
      <c r="F257" s="168"/>
      <c r="G257" s="1"/>
      <c r="H257" s="1"/>
      <c r="I257" s="5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67"/>
      <c r="X257" s="1"/>
      <c r="Y257" s="1"/>
      <c r="Z257" s="1"/>
      <c r="AA257" s="1"/>
      <c r="AB257" s="1"/>
      <c r="AC257" s="1"/>
    </row>
    <row r="258" spans="1:29" ht="15.75" customHeight="1" x14ac:dyDescent="0.25">
      <c r="A258" s="1"/>
      <c r="B258" s="168"/>
      <c r="C258" s="168"/>
      <c r="D258" s="169"/>
      <c r="E258" s="168"/>
      <c r="F258" s="168"/>
      <c r="G258" s="1"/>
      <c r="H258" s="1"/>
      <c r="I258" s="5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67"/>
      <c r="X258" s="1"/>
      <c r="Y258" s="1"/>
      <c r="Z258" s="1"/>
      <c r="AA258" s="1"/>
      <c r="AB258" s="1"/>
      <c r="AC258" s="1"/>
    </row>
    <row r="259" spans="1:29" ht="15.75" customHeight="1" x14ac:dyDescent="0.25">
      <c r="A259" s="1"/>
      <c r="B259" s="168"/>
      <c r="C259" s="168"/>
      <c r="D259" s="169"/>
      <c r="E259" s="168"/>
      <c r="F259" s="168"/>
      <c r="G259" s="1"/>
      <c r="H259" s="1"/>
      <c r="I259" s="5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67"/>
      <c r="X259" s="1"/>
      <c r="Y259" s="1"/>
      <c r="Z259" s="1"/>
      <c r="AA259" s="1"/>
      <c r="AB259" s="1"/>
      <c r="AC259" s="1"/>
    </row>
    <row r="260" spans="1:29" ht="15.75" customHeight="1" x14ac:dyDescent="0.25">
      <c r="A260" s="1"/>
      <c r="B260" s="168"/>
      <c r="C260" s="168"/>
      <c r="D260" s="169"/>
      <c r="E260" s="168"/>
      <c r="F260" s="168"/>
      <c r="G260" s="1"/>
      <c r="H260" s="1"/>
      <c r="I260" s="5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67"/>
      <c r="X260" s="1"/>
      <c r="Y260" s="1"/>
      <c r="Z260" s="1"/>
      <c r="AA260" s="1"/>
      <c r="AB260" s="1"/>
      <c r="AC260" s="1"/>
    </row>
    <row r="261" spans="1:29" ht="15.75" customHeight="1" x14ac:dyDescent="0.25">
      <c r="A261" s="1"/>
      <c r="B261" s="168"/>
      <c r="C261" s="168"/>
      <c r="D261" s="169"/>
      <c r="E261" s="168"/>
      <c r="F261" s="168"/>
      <c r="G261" s="1"/>
      <c r="H261" s="1"/>
      <c r="I261" s="5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67"/>
      <c r="X261" s="1"/>
      <c r="Y261" s="1"/>
      <c r="Z261" s="1"/>
      <c r="AA261" s="1"/>
      <c r="AB261" s="1"/>
      <c r="AC261" s="1"/>
    </row>
    <row r="262" spans="1:29" ht="15.75" customHeight="1" x14ac:dyDescent="0.25">
      <c r="A262" s="1"/>
      <c r="B262" s="168"/>
      <c r="C262" s="168"/>
      <c r="D262" s="169"/>
      <c r="E262" s="168"/>
      <c r="F262" s="168"/>
      <c r="G262" s="1"/>
      <c r="H262" s="1"/>
      <c r="I262" s="5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67"/>
      <c r="X262" s="1"/>
      <c r="Y262" s="1"/>
      <c r="Z262" s="1"/>
      <c r="AA262" s="1"/>
      <c r="AB262" s="1"/>
      <c r="AC262" s="1"/>
    </row>
    <row r="263" spans="1:29" ht="15.75" customHeight="1" x14ac:dyDescent="0.25">
      <c r="A263" s="1"/>
      <c r="B263" s="168"/>
      <c r="C263" s="168"/>
      <c r="D263" s="169"/>
      <c r="E263" s="168"/>
      <c r="F263" s="168"/>
      <c r="G263" s="1"/>
      <c r="H263" s="1"/>
      <c r="I263" s="5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67"/>
      <c r="X263" s="1"/>
      <c r="Y263" s="1"/>
      <c r="Z263" s="1"/>
      <c r="AA263" s="1"/>
      <c r="AB263" s="1"/>
      <c r="AC263" s="1"/>
    </row>
    <row r="264" spans="1:29" ht="15.75" customHeight="1" x14ac:dyDescent="0.25">
      <c r="A264" s="1"/>
      <c r="B264" s="168"/>
      <c r="C264" s="168"/>
      <c r="D264" s="169"/>
      <c r="E264" s="168"/>
      <c r="F264" s="168"/>
      <c r="G264" s="1"/>
      <c r="H264" s="1"/>
      <c r="I264" s="5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67"/>
      <c r="X264" s="1"/>
      <c r="Y264" s="1"/>
      <c r="Z264" s="1"/>
      <c r="AA264" s="1"/>
      <c r="AB264" s="1"/>
      <c r="AC264" s="1"/>
    </row>
    <row r="265" spans="1:29" ht="15.75" customHeight="1" x14ac:dyDescent="0.25">
      <c r="A265" s="1"/>
      <c r="B265" s="168"/>
      <c r="C265" s="168"/>
      <c r="D265" s="169"/>
      <c r="E265" s="168"/>
      <c r="F265" s="168"/>
      <c r="G265" s="1"/>
      <c r="H265" s="1"/>
      <c r="I265" s="5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67"/>
      <c r="X265" s="1"/>
      <c r="Y265" s="1"/>
      <c r="Z265" s="1"/>
      <c r="AA265" s="1"/>
      <c r="AB265" s="1"/>
      <c r="AC265" s="1"/>
    </row>
    <row r="266" spans="1:29" ht="15.75" customHeight="1" x14ac:dyDescent="0.25">
      <c r="A266" s="1"/>
      <c r="B266" s="168"/>
      <c r="C266" s="168"/>
      <c r="D266" s="169"/>
      <c r="E266" s="168"/>
      <c r="F266" s="168"/>
      <c r="G266" s="1"/>
      <c r="H266" s="1"/>
      <c r="I266" s="5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67"/>
      <c r="X266" s="1"/>
      <c r="Y266" s="1"/>
      <c r="Z266" s="1"/>
      <c r="AA266" s="1"/>
      <c r="AB266" s="1"/>
      <c r="AC266" s="1"/>
    </row>
    <row r="267" spans="1:29" ht="15.75" customHeight="1" x14ac:dyDescent="0.25">
      <c r="A267" s="1"/>
      <c r="B267" s="168"/>
      <c r="C267" s="168"/>
      <c r="D267" s="169"/>
      <c r="E267" s="168"/>
      <c r="F267" s="168"/>
      <c r="G267" s="1"/>
      <c r="H267" s="1"/>
      <c r="I267" s="5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67"/>
      <c r="X267" s="1"/>
      <c r="Y267" s="1"/>
      <c r="Z267" s="1"/>
      <c r="AA267" s="1"/>
      <c r="AB267" s="1"/>
      <c r="AC267" s="1"/>
    </row>
    <row r="268" spans="1:29" ht="15.75" customHeight="1" x14ac:dyDescent="0.25">
      <c r="A268" s="1"/>
      <c r="B268" s="168"/>
      <c r="C268" s="168"/>
      <c r="D268" s="169"/>
      <c r="E268" s="168"/>
      <c r="F268" s="168"/>
      <c r="G268" s="1"/>
      <c r="H268" s="1"/>
      <c r="I268" s="5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67"/>
      <c r="X268" s="1"/>
      <c r="Y268" s="1"/>
      <c r="Z268" s="1"/>
      <c r="AA268" s="1"/>
      <c r="AB268" s="1"/>
      <c r="AC268" s="1"/>
    </row>
    <row r="269" spans="1:29" ht="15.75" customHeight="1" x14ac:dyDescent="0.25">
      <c r="A269" s="1"/>
      <c r="B269" s="168"/>
      <c r="C269" s="168"/>
      <c r="D269" s="169"/>
      <c r="E269" s="168"/>
      <c r="F269" s="168"/>
      <c r="G269" s="1"/>
      <c r="H269" s="1"/>
      <c r="I269" s="5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67"/>
      <c r="X269" s="1"/>
      <c r="Y269" s="1"/>
      <c r="Z269" s="1"/>
      <c r="AA269" s="1"/>
      <c r="AB269" s="1"/>
      <c r="AC269" s="1"/>
    </row>
    <row r="270" spans="1:29" ht="15.75" customHeight="1" x14ac:dyDescent="0.25">
      <c r="A270" s="1"/>
      <c r="B270" s="168"/>
      <c r="C270" s="168"/>
      <c r="D270" s="169"/>
      <c r="E270" s="168"/>
      <c r="F270" s="168"/>
      <c r="G270" s="1"/>
      <c r="H270" s="1"/>
      <c r="I270" s="5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67"/>
      <c r="X270" s="1"/>
      <c r="Y270" s="1"/>
      <c r="Z270" s="1"/>
      <c r="AA270" s="1"/>
      <c r="AB270" s="1"/>
      <c r="AC270" s="1"/>
    </row>
    <row r="271" spans="1:29" ht="15.75" customHeight="1" x14ac:dyDescent="0.25">
      <c r="A271" s="1"/>
      <c r="B271" s="168"/>
      <c r="C271" s="168"/>
      <c r="D271" s="169"/>
      <c r="E271" s="168"/>
      <c r="F271" s="168"/>
      <c r="G271" s="1"/>
      <c r="H271" s="1"/>
      <c r="I271" s="5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67"/>
      <c r="X271" s="1"/>
      <c r="Y271" s="1"/>
      <c r="Z271" s="1"/>
      <c r="AA271" s="1"/>
      <c r="AB271" s="1"/>
      <c r="AC271" s="1"/>
    </row>
    <row r="272" spans="1:29" ht="15.75" customHeight="1" x14ac:dyDescent="0.25">
      <c r="A272" s="1"/>
      <c r="B272" s="168"/>
      <c r="C272" s="168"/>
      <c r="D272" s="169"/>
      <c r="E272" s="168"/>
      <c r="F272" s="168"/>
      <c r="G272" s="1"/>
      <c r="H272" s="1"/>
      <c r="I272" s="5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67"/>
      <c r="X272" s="1"/>
      <c r="Y272" s="1"/>
      <c r="Z272" s="1"/>
      <c r="AA272" s="1"/>
      <c r="AB272" s="1"/>
      <c r="AC272" s="1"/>
    </row>
    <row r="273" spans="1:29" ht="15.75" customHeight="1" x14ac:dyDescent="0.25">
      <c r="A273" s="1"/>
      <c r="B273" s="168"/>
      <c r="C273" s="168"/>
      <c r="D273" s="169"/>
      <c r="E273" s="168"/>
      <c r="F273" s="168"/>
      <c r="G273" s="1"/>
      <c r="H273" s="1"/>
      <c r="I273" s="5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67"/>
      <c r="X273" s="1"/>
      <c r="Y273" s="1"/>
      <c r="Z273" s="1"/>
      <c r="AA273" s="1"/>
      <c r="AB273" s="1"/>
      <c r="AC273" s="1"/>
    </row>
    <row r="274" spans="1:29" ht="15.75" customHeight="1" x14ac:dyDescent="0.25">
      <c r="A274" s="1"/>
      <c r="B274" s="168"/>
      <c r="C274" s="168"/>
      <c r="D274" s="169"/>
      <c r="E274" s="168"/>
      <c r="F274" s="168"/>
      <c r="G274" s="1"/>
      <c r="H274" s="1"/>
      <c r="I274" s="5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67"/>
      <c r="X274" s="1"/>
      <c r="Y274" s="1"/>
      <c r="Z274" s="1"/>
      <c r="AA274" s="1"/>
      <c r="AB274" s="1"/>
      <c r="AC274" s="1"/>
    </row>
    <row r="275" spans="1:29" ht="15.75" customHeight="1" x14ac:dyDescent="0.25">
      <c r="A275" s="1"/>
      <c r="B275" s="168"/>
      <c r="C275" s="168"/>
      <c r="D275" s="169"/>
      <c r="E275" s="168"/>
      <c r="F275" s="168"/>
      <c r="G275" s="1"/>
      <c r="H275" s="1"/>
      <c r="I275" s="5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67"/>
      <c r="X275" s="1"/>
      <c r="Y275" s="1"/>
      <c r="Z275" s="1"/>
      <c r="AA275" s="1"/>
      <c r="AB275" s="1"/>
      <c r="AC275" s="1"/>
    </row>
    <row r="276" spans="1:29" ht="15.75" customHeight="1" x14ac:dyDescent="0.25">
      <c r="A276" s="1"/>
      <c r="B276" s="168"/>
      <c r="C276" s="168"/>
      <c r="D276" s="169"/>
      <c r="E276" s="168"/>
      <c r="F276" s="168"/>
      <c r="G276" s="1"/>
      <c r="H276" s="1"/>
      <c r="I276" s="5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67"/>
      <c r="X276" s="1"/>
      <c r="Y276" s="1"/>
      <c r="Z276" s="1"/>
      <c r="AA276" s="1"/>
      <c r="AB276" s="1"/>
      <c r="AC276" s="1"/>
    </row>
    <row r="277" spans="1:29" ht="15.75" customHeight="1" x14ac:dyDescent="0.25">
      <c r="A277" s="1"/>
      <c r="B277" s="168"/>
      <c r="C277" s="168"/>
      <c r="D277" s="169"/>
      <c r="E277" s="168"/>
      <c r="F277" s="168"/>
      <c r="G277" s="1"/>
      <c r="H277" s="1"/>
      <c r="I277" s="5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67"/>
      <c r="X277" s="1"/>
      <c r="Y277" s="1"/>
      <c r="Z277" s="1"/>
      <c r="AA277" s="1"/>
      <c r="AB277" s="1"/>
      <c r="AC277" s="1"/>
    </row>
    <row r="278" spans="1:29" ht="15.75" customHeight="1" x14ac:dyDescent="0.25">
      <c r="A278" s="1"/>
      <c r="B278" s="168"/>
      <c r="C278" s="168"/>
      <c r="D278" s="169"/>
      <c r="E278" s="168"/>
      <c r="F278" s="168"/>
      <c r="G278" s="1"/>
      <c r="H278" s="1"/>
      <c r="I278" s="5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67"/>
      <c r="X278" s="1"/>
      <c r="Y278" s="1"/>
      <c r="Z278" s="1"/>
      <c r="AA278" s="1"/>
      <c r="AB278" s="1"/>
      <c r="AC278" s="1"/>
    </row>
    <row r="279" spans="1:29" ht="15.75" customHeight="1" x14ac:dyDescent="0.25">
      <c r="A279" s="1"/>
      <c r="B279" s="168"/>
      <c r="C279" s="168"/>
      <c r="D279" s="169"/>
      <c r="E279" s="168"/>
      <c r="F279" s="168"/>
      <c r="G279" s="1"/>
      <c r="H279" s="1"/>
      <c r="I279" s="5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67"/>
      <c r="X279" s="1"/>
      <c r="Y279" s="1"/>
      <c r="Z279" s="1"/>
      <c r="AA279" s="1"/>
      <c r="AB279" s="1"/>
      <c r="AC279" s="1"/>
    </row>
    <row r="280" spans="1:29" ht="15.75" customHeight="1" x14ac:dyDescent="0.25">
      <c r="A280" s="1"/>
      <c r="B280" s="168"/>
      <c r="C280" s="168"/>
      <c r="D280" s="169"/>
      <c r="E280" s="168"/>
      <c r="F280" s="168"/>
      <c r="G280" s="1"/>
      <c r="H280" s="1"/>
      <c r="I280" s="5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67"/>
      <c r="X280" s="1"/>
      <c r="Y280" s="1"/>
      <c r="Z280" s="1"/>
      <c r="AA280" s="1"/>
      <c r="AB280" s="1"/>
      <c r="AC280" s="1"/>
    </row>
    <row r="281" spans="1:29" ht="15.75" customHeight="1" x14ac:dyDescent="0.25">
      <c r="A281" s="1"/>
      <c r="B281" s="168"/>
      <c r="C281" s="168"/>
      <c r="D281" s="169"/>
      <c r="E281" s="168"/>
      <c r="F281" s="168"/>
      <c r="G281" s="1"/>
      <c r="H281" s="1"/>
      <c r="I281" s="5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67"/>
      <c r="X281" s="1"/>
      <c r="Y281" s="1"/>
      <c r="Z281" s="1"/>
      <c r="AA281" s="1"/>
      <c r="AB281" s="1"/>
      <c r="AC281" s="1"/>
    </row>
    <row r="282" spans="1:29" ht="15.75" customHeight="1" x14ac:dyDescent="0.25">
      <c r="A282" s="1"/>
      <c r="B282" s="168"/>
      <c r="C282" s="168"/>
      <c r="D282" s="169"/>
      <c r="E282" s="168"/>
      <c r="F282" s="168"/>
      <c r="G282" s="1"/>
      <c r="H282" s="1"/>
      <c r="I282" s="5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67"/>
      <c r="X282" s="1"/>
      <c r="Y282" s="1"/>
      <c r="Z282" s="1"/>
      <c r="AA282" s="1"/>
      <c r="AB282" s="1"/>
      <c r="AC282" s="1"/>
    </row>
    <row r="283" spans="1:29" ht="15.75" customHeight="1" x14ac:dyDescent="0.25">
      <c r="A283" s="1"/>
      <c r="B283" s="168"/>
      <c r="C283" s="168"/>
      <c r="D283" s="169"/>
      <c r="E283" s="168"/>
      <c r="F283" s="168"/>
      <c r="G283" s="1"/>
      <c r="H283" s="1"/>
      <c r="I283" s="5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67"/>
      <c r="X283" s="1"/>
      <c r="Y283" s="1"/>
      <c r="Z283" s="1"/>
      <c r="AA283" s="1"/>
      <c r="AB283" s="1"/>
      <c r="AC283" s="1"/>
    </row>
    <row r="284" spans="1:29" ht="15.75" customHeight="1" x14ac:dyDescent="0.25">
      <c r="A284" s="1"/>
      <c r="B284" s="168"/>
      <c r="C284" s="168"/>
      <c r="D284" s="169"/>
      <c r="E284" s="168"/>
      <c r="F284" s="168"/>
      <c r="G284" s="1"/>
      <c r="H284" s="1"/>
      <c r="I284" s="5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67"/>
      <c r="X284" s="1"/>
      <c r="Y284" s="1"/>
      <c r="Z284" s="1"/>
      <c r="AA284" s="1"/>
      <c r="AB284" s="1"/>
      <c r="AC284" s="1"/>
    </row>
    <row r="285" spans="1:29" ht="15.75" customHeight="1" x14ac:dyDescent="0.25">
      <c r="A285" s="1"/>
      <c r="B285" s="168"/>
      <c r="C285" s="168"/>
      <c r="D285" s="169"/>
      <c r="E285" s="168"/>
      <c r="F285" s="168"/>
      <c r="G285" s="1"/>
      <c r="H285" s="1"/>
      <c r="I285" s="5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67"/>
      <c r="X285" s="1"/>
      <c r="Y285" s="1"/>
      <c r="Z285" s="1"/>
      <c r="AA285" s="1"/>
      <c r="AB285" s="1"/>
      <c r="AC285" s="1"/>
    </row>
    <row r="286" spans="1:29" ht="15.75" customHeight="1" x14ac:dyDescent="0.25">
      <c r="A286" s="1"/>
      <c r="B286" s="168"/>
      <c r="C286" s="168"/>
      <c r="D286" s="169"/>
      <c r="E286" s="168"/>
      <c r="F286" s="168"/>
      <c r="G286" s="1"/>
      <c r="H286" s="1"/>
      <c r="I286" s="5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67"/>
      <c r="X286" s="1"/>
      <c r="Y286" s="1"/>
      <c r="Z286" s="1"/>
      <c r="AA286" s="1"/>
      <c r="AB286" s="1"/>
      <c r="AC286" s="1"/>
    </row>
    <row r="287" spans="1:29" ht="15.75" customHeight="1" x14ac:dyDescent="0.25">
      <c r="A287" s="1"/>
      <c r="B287" s="168"/>
      <c r="C287" s="168"/>
      <c r="D287" s="169"/>
      <c r="E287" s="168"/>
      <c r="F287" s="168"/>
      <c r="G287" s="1"/>
      <c r="H287" s="1"/>
      <c r="I287" s="5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67"/>
      <c r="X287" s="1"/>
      <c r="Y287" s="1"/>
      <c r="Z287" s="1"/>
      <c r="AA287" s="1"/>
      <c r="AB287" s="1"/>
      <c r="AC287" s="1"/>
    </row>
    <row r="288" spans="1:29" ht="15.75" customHeight="1" x14ac:dyDescent="0.25">
      <c r="A288" s="1"/>
      <c r="B288" s="168"/>
      <c r="C288" s="168"/>
      <c r="D288" s="169"/>
      <c r="E288" s="168"/>
      <c r="F288" s="168"/>
      <c r="G288" s="1"/>
      <c r="H288" s="1"/>
      <c r="I288" s="5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67"/>
      <c r="X288" s="1"/>
      <c r="Y288" s="1"/>
      <c r="Z288" s="1"/>
      <c r="AA288" s="1"/>
      <c r="AB288" s="1"/>
      <c r="AC288" s="1"/>
    </row>
    <row r="289" spans="1:29" ht="15.75" customHeight="1" x14ac:dyDescent="0.25">
      <c r="A289" s="1"/>
      <c r="B289" s="168"/>
      <c r="C289" s="168"/>
      <c r="D289" s="169"/>
      <c r="E289" s="168"/>
      <c r="F289" s="168"/>
      <c r="G289" s="1"/>
      <c r="H289" s="1"/>
      <c r="I289" s="5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67"/>
      <c r="X289" s="1"/>
      <c r="Y289" s="1"/>
      <c r="Z289" s="1"/>
      <c r="AA289" s="1"/>
      <c r="AB289" s="1"/>
      <c r="AC289" s="1"/>
    </row>
    <row r="290" spans="1:29" ht="15.75" customHeight="1" x14ac:dyDescent="0.25">
      <c r="A290" s="1"/>
      <c r="B290" s="168"/>
      <c r="C290" s="168"/>
      <c r="D290" s="169"/>
      <c r="E290" s="168"/>
      <c r="F290" s="168"/>
      <c r="G290" s="1"/>
      <c r="H290" s="1"/>
      <c r="I290" s="5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67"/>
      <c r="X290" s="1"/>
      <c r="Y290" s="1"/>
      <c r="Z290" s="1"/>
      <c r="AA290" s="1"/>
      <c r="AB290" s="1"/>
      <c r="AC290" s="1"/>
    </row>
    <row r="291" spans="1:29" ht="15.75" customHeight="1" x14ac:dyDescent="0.25">
      <c r="A291" s="1"/>
      <c r="B291" s="168"/>
      <c r="C291" s="168"/>
      <c r="D291" s="169"/>
      <c r="E291" s="168"/>
      <c r="F291" s="168"/>
      <c r="G291" s="1"/>
      <c r="H291" s="1"/>
      <c r="I291" s="5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67"/>
      <c r="X291" s="1"/>
      <c r="Y291" s="1"/>
      <c r="Z291" s="1"/>
      <c r="AA291" s="1"/>
      <c r="AB291" s="1"/>
      <c r="AC291" s="1"/>
    </row>
    <row r="292" spans="1:29" ht="15.75" customHeight="1" x14ac:dyDescent="0.25">
      <c r="A292" s="1"/>
      <c r="B292" s="168"/>
      <c r="C292" s="168"/>
      <c r="D292" s="169"/>
      <c r="E292" s="168"/>
      <c r="F292" s="168"/>
      <c r="G292" s="1"/>
      <c r="H292" s="1"/>
      <c r="I292" s="5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67"/>
      <c r="X292" s="1"/>
      <c r="Y292" s="1"/>
      <c r="Z292" s="1"/>
      <c r="AA292" s="1"/>
      <c r="AB292" s="1"/>
      <c r="AC292" s="1"/>
    </row>
    <row r="293" spans="1:29" ht="15.75" customHeight="1" x14ac:dyDescent="0.25">
      <c r="A293" s="1"/>
      <c r="B293" s="168"/>
      <c r="C293" s="168"/>
      <c r="D293" s="169"/>
      <c r="E293" s="168"/>
      <c r="F293" s="168"/>
      <c r="G293" s="1"/>
      <c r="H293" s="1"/>
      <c r="I293" s="5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67"/>
      <c r="X293" s="1"/>
      <c r="Y293" s="1"/>
      <c r="Z293" s="1"/>
      <c r="AA293" s="1"/>
      <c r="AB293" s="1"/>
      <c r="AC293" s="1"/>
    </row>
    <row r="294" spans="1:29" ht="15.75" customHeight="1" x14ac:dyDescent="0.25">
      <c r="A294" s="1"/>
      <c r="B294" s="168"/>
      <c r="C294" s="168"/>
      <c r="D294" s="169"/>
      <c r="E294" s="168"/>
      <c r="F294" s="168"/>
      <c r="G294" s="1"/>
      <c r="H294" s="1"/>
      <c r="I294" s="5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67"/>
      <c r="X294" s="1"/>
      <c r="Y294" s="1"/>
      <c r="Z294" s="1"/>
      <c r="AA294" s="1"/>
      <c r="AB294" s="1"/>
      <c r="AC294" s="1"/>
    </row>
    <row r="295" spans="1:29" ht="15.75" customHeight="1" x14ac:dyDescent="0.25">
      <c r="A295" s="1"/>
      <c r="B295" s="168"/>
      <c r="C295" s="168"/>
      <c r="D295" s="169"/>
      <c r="E295" s="168"/>
      <c r="F295" s="168"/>
      <c r="G295" s="1"/>
      <c r="H295" s="1"/>
      <c r="I295" s="5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67"/>
      <c r="X295" s="1"/>
      <c r="Y295" s="1"/>
      <c r="Z295" s="1"/>
      <c r="AA295" s="1"/>
      <c r="AB295" s="1"/>
      <c r="AC295" s="1"/>
    </row>
    <row r="296" spans="1:29" ht="15.75" customHeight="1" x14ac:dyDescent="0.25">
      <c r="A296" s="1"/>
      <c r="B296" s="168"/>
      <c r="C296" s="168"/>
      <c r="D296" s="169"/>
      <c r="E296" s="168"/>
      <c r="F296" s="168"/>
      <c r="G296" s="1"/>
      <c r="H296" s="1"/>
      <c r="I296" s="5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67"/>
      <c r="X296" s="1"/>
      <c r="Y296" s="1"/>
      <c r="Z296" s="1"/>
      <c r="AA296" s="1"/>
      <c r="AB296" s="1"/>
      <c r="AC296" s="1"/>
    </row>
    <row r="297" spans="1:29" ht="15.75" customHeight="1" x14ac:dyDescent="0.25">
      <c r="A297" s="1"/>
      <c r="B297" s="168"/>
      <c r="C297" s="168"/>
      <c r="D297" s="169"/>
      <c r="E297" s="168"/>
      <c r="F297" s="168"/>
      <c r="G297" s="1"/>
      <c r="H297" s="1"/>
      <c r="I297" s="5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67"/>
      <c r="X297" s="1"/>
      <c r="Y297" s="1"/>
      <c r="Z297" s="1"/>
      <c r="AA297" s="1"/>
      <c r="AB297" s="1"/>
      <c r="AC297" s="1"/>
    </row>
    <row r="298" spans="1:29" ht="15.75" customHeight="1" x14ac:dyDescent="0.25">
      <c r="A298" s="1"/>
      <c r="B298" s="168"/>
      <c r="C298" s="168"/>
      <c r="D298" s="169"/>
      <c r="E298" s="168"/>
      <c r="F298" s="168"/>
      <c r="G298" s="1"/>
      <c r="H298" s="1"/>
      <c r="I298" s="5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67"/>
      <c r="X298" s="1"/>
      <c r="Y298" s="1"/>
      <c r="Z298" s="1"/>
      <c r="AA298" s="1"/>
      <c r="AB298" s="1"/>
      <c r="AC298" s="1"/>
    </row>
    <row r="299" spans="1:29" ht="15.75" customHeight="1" x14ac:dyDescent="0.25">
      <c r="A299" s="1"/>
      <c r="B299" s="168"/>
      <c r="C299" s="168"/>
      <c r="D299" s="169"/>
      <c r="E299" s="168"/>
      <c r="F299" s="168"/>
      <c r="G299" s="1"/>
      <c r="H299" s="1"/>
      <c r="I299" s="5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67"/>
      <c r="X299" s="1"/>
      <c r="Y299" s="1"/>
      <c r="Z299" s="1"/>
      <c r="AA299" s="1"/>
      <c r="AB299" s="1"/>
      <c r="AC299" s="1"/>
    </row>
    <row r="300" spans="1:29" ht="15.75" customHeight="1" x14ac:dyDescent="0.25">
      <c r="A300" s="1"/>
      <c r="B300" s="168"/>
      <c r="C300" s="168"/>
      <c r="D300" s="169"/>
      <c r="E300" s="168"/>
      <c r="F300" s="168"/>
      <c r="G300" s="1"/>
      <c r="H300" s="1"/>
      <c r="I300" s="5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67"/>
      <c r="X300" s="1"/>
      <c r="Y300" s="1"/>
      <c r="Z300" s="1"/>
      <c r="AA300" s="1"/>
      <c r="AB300" s="1"/>
      <c r="AC300" s="1"/>
    </row>
    <row r="301" spans="1:29" ht="15.75" customHeight="1" x14ac:dyDescent="0.25">
      <c r="A301" s="1"/>
      <c r="B301" s="168"/>
      <c r="C301" s="168"/>
      <c r="D301" s="169"/>
      <c r="E301" s="168"/>
      <c r="F301" s="168"/>
      <c r="G301" s="1"/>
      <c r="H301" s="1"/>
      <c r="I301" s="5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67"/>
      <c r="X301" s="1"/>
      <c r="Y301" s="1"/>
      <c r="Z301" s="1"/>
      <c r="AA301" s="1"/>
      <c r="AB301" s="1"/>
      <c r="AC301" s="1"/>
    </row>
    <row r="302" spans="1:29" ht="15.75" customHeight="1" x14ac:dyDescent="0.25">
      <c r="A302" s="1"/>
      <c r="B302" s="168"/>
      <c r="C302" s="168"/>
      <c r="D302" s="169"/>
      <c r="E302" s="168"/>
      <c r="F302" s="168"/>
      <c r="G302" s="1"/>
      <c r="H302" s="1"/>
      <c r="I302" s="5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67"/>
      <c r="X302" s="1"/>
      <c r="Y302" s="1"/>
      <c r="Z302" s="1"/>
      <c r="AA302" s="1"/>
      <c r="AB302" s="1"/>
      <c r="AC302" s="1"/>
    </row>
    <row r="303" spans="1:29" ht="15.75" customHeight="1" x14ac:dyDescent="0.25">
      <c r="A303" s="1"/>
      <c r="B303" s="168"/>
      <c r="C303" s="168"/>
      <c r="D303" s="169"/>
      <c r="E303" s="168"/>
      <c r="F303" s="168"/>
      <c r="G303" s="1"/>
      <c r="H303" s="1"/>
      <c r="I303" s="5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67"/>
      <c r="X303" s="1"/>
      <c r="Y303" s="1"/>
      <c r="Z303" s="1"/>
      <c r="AA303" s="1"/>
      <c r="AB303" s="1"/>
      <c r="AC303" s="1"/>
    </row>
    <row r="304" spans="1:29" ht="15.75" customHeight="1" x14ac:dyDescent="0.25">
      <c r="A304" s="1"/>
      <c r="B304" s="168"/>
      <c r="C304" s="168"/>
      <c r="D304" s="169"/>
      <c r="E304" s="168"/>
      <c r="F304" s="168"/>
      <c r="G304" s="1"/>
      <c r="H304" s="1"/>
      <c r="I304" s="5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67"/>
      <c r="X304" s="1"/>
      <c r="Y304" s="1"/>
      <c r="Z304" s="1"/>
      <c r="AA304" s="1"/>
      <c r="AB304" s="1"/>
      <c r="AC304" s="1"/>
    </row>
    <row r="305" spans="1:29" ht="15.75" customHeight="1" x14ac:dyDescent="0.25">
      <c r="A305" s="1"/>
      <c r="B305" s="168"/>
      <c r="C305" s="168"/>
      <c r="D305" s="169"/>
      <c r="E305" s="168"/>
      <c r="F305" s="168"/>
      <c r="G305" s="1"/>
      <c r="H305" s="1"/>
      <c r="I305" s="5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67"/>
      <c r="X305" s="1"/>
      <c r="Y305" s="1"/>
      <c r="Z305" s="1"/>
      <c r="AA305" s="1"/>
      <c r="AB305" s="1"/>
      <c r="AC305" s="1"/>
    </row>
    <row r="306" spans="1:29" ht="15.75" customHeight="1" x14ac:dyDescent="0.25">
      <c r="A306" s="1"/>
      <c r="B306" s="168"/>
      <c r="C306" s="168"/>
      <c r="D306" s="169"/>
      <c r="E306" s="168"/>
      <c r="F306" s="168"/>
      <c r="G306" s="1"/>
      <c r="H306" s="1"/>
      <c r="I306" s="5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67"/>
      <c r="X306" s="1"/>
      <c r="Y306" s="1"/>
      <c r="Z306" s="1"/>
      <c r="AA306" s="1"/>
      <c r="AB306" s="1"/>
      <c r="AC306" s="1"/>
    </row>
    <row r="307" spans="1:29" ht="15.75" customHeight="1" x14ac:dyDescent="0.25">
      <c r="A307" s="1"/>
      <c r="B307" s="168"/>
      <c r="C307" s="168"/>
      <c r="D307" s="169"/>
      <c r="E307" s="168"/>
      <c r="F307" s="168"/>
      <c r="G307" s="1"/>
      <c r="H307" s="1"/>
      <c r="I307" s="5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67"/>
      <c r="X307" s="1"/>
      <c r="Y307" s="1"/>
      <c r="Z307" s="1"/>
      <c r="AA307" s="1"/>
      <c r="AB307" s="1"/>
      <c r="AC307" s="1"/>
    </row>
    <row r="308" spans="1:29" ht="15.75" customHeight="1" x14ac:dyDescent="0.25">
      <c r="A308" s="1"/>
      <c r="B308" s="168"/>
      <c r="C308" s="168"/>
      <c r="D308" s="169"/>
      <c r="E308" s="168"/>
      <c r="F308" s="168"/>
      <c r="G308" s="1"/>
      <c r="H308" s="1"/>
      <c r="I308" s="5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67"/>
      <c r="X308" s="1"/>
      <c r="Y308" s="1"/>
      <c r="Z308" s="1"/>
      <c r="AA308" s="1"/>
      <c r="AB308" s="1"/>
      <c r="AC308" s="1"/>
    </row>
    <row r="309" spans="1:29" ht="15.75" customHeight="1" x14ac:dyDescent="0.25">
      <c r="A309" s="1"/>
      <c r="B309" s="168"/>
      <c r="C309" s="168"/>
      <c r="D309" s="169"/>
      <c r="E309" s="168"/>
      <c r="F309" s="168"/>
      <c r="G309" s="1"/>
      <c r="H309" s="1"/>
      <c r="I309" s="5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67"/>
      <c r="X309" s="1"/>
      <c r="Y309" s="1"/>
      <c r="Z309" s="1"/>
      <c r="AA309" s="1"/>
      <c r="AB309" s="1"/>
      <c r="AC309" s="1"/>
    </row>
    <row r="310" spans="1:29" ht="15.75" customHeight="1" x14ac:dyDescent="0.25">
      <c r="A310" s="1"/>
      <c r="B310" s="168"/>
      <c r="C310" s="168"/>
      <c r="D310" s="169"/>
      <c r="E310" s="168"/>
      <c r="F310" s="168"/>
      <c r="G310" s="1"/>
      <c r="H310" s="1"/>
      <c r="I310" s="5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67"/>
      <c r="X310" s="1"/>
      <c r="Y310" s="1"/>
      <c r="Z310" s="1"/>
      <c r="AA310" s="1"/>
      <c r="AB310" s="1"/>
      <c r="AC310" s="1"/>
    </row>
    <row r="311" spans="1:29" ht="15.75" customHeight="1" x14ac:dyDescent="0.25">
      <c r="A311" s="1"/>
      <c r="B311" s="168"/>
      <c r="C311" s="168"/>
      <c r="D311" s="169"/>
      <c r="E311" s="168"/>
      <c r="F311" s="168"/>
      <c r="G311" s="1"/>
      <c r="H311" s="1"/>
      <c r="I311" s="5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67"/>
      <c r="X311" s="1"/>
      <c r="Y311" s="1"/>
      <c r="Z311" s="1"/>
      <c r="AA311" s="1"/>
      <c r="AB311" s="1"/>
      <c r="AC311" s="1"/>
    </row>
    <row r="312" spans="1:29" ht="15.75" customHeight="1" x14ac:dyDescent="0.25">
      <c r="A312" s="1"/>
      <c r="B312" s="168"/>
      <c r="C312" s="168"/>
      <c r="D312" s="169"/>
      <c r="E312" s="168"/>
      <c r="F312" s="168"/>
      <c r="G312" s="1"/>
      <c r="H312" s="1"/>
      <c r="I312" s="5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67"/>
      <c r="X312" s="1"/>
      <c r="Y312" s="1"/>
      <c r="Z312" s="1"/>
      <c r="AA312" s="1"/>
      <c r="AB312" s="1"/>
      <c r="AC312" s="1"/>
    </row>
    <row r="313" spans="1:29" ht="15.75" customHeight="1" x14ac:dyDescent="0.25">
      <c r="A313" s="1"/>
      <c r="B313" s="168"/>
      <c r="C313" s="168"/>
      <c r="D313" s="169"/>
      <c r="E313" s="168"/>
      <c r="F313" s="168"/>
      <c r="G313" s="1"/>
      <c r="H313" s="1"/>
      <c r="I313" s="5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67"/>
      <c r="X313" s="1"/>
      <c r="Y313" s="1"/>
      <c r="Z313" s="1"/>
      <c r="AA313" s="1"/>
      <c r="AB313" s="1"/>
      <c r="AC313" s="1"/>
    </row>
    <row r="314" spans="1:29" ht="15.75" customHeight="1" x14ac:dyDescent="0.25">
      <c r="A314" s="1"/>
      <c r="B314" s="168"/>
      <c r="C314" s="168"/>
      <c r="D314" s="169"/>
      <c r="E314" s="168"/>
      <c r="F314" s="168"/>
      <c r="G314" s="1"/>
      <c r="H314" s="1"/>
      <c r="I314" s="5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67"/>
      <c r="X314" s="1"/>
      <c r="Y314" s="1"/>
      <c r="Z314" s="1"/>
      <c r="AA314" s="1"/>
      <c r="AB314" s="1"/>
      <c r="AC314" s="1"/>
    </row>
    <row r="315" spans="1:29" ht="15.75" customHeight="1" x14ac:dyDescent="0.25">
      <c r="A315" s="1"/>
      <c r="B315" s="168"/>
      <c r="C315" s="168"/>
      <c r="D315" s="169"/>
      <c r="E315" s="168"/>
      <c r="F315" s="168"/>
      <c r="G315" s="1"/>
      <c r="H315" s="1"/>
      <c r="I315" s="5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67"/>
      <c r="X315" s="1"/>
      <c r="Y315" s="1"/>
      <c r="Z315" s="1"/>
      <c r="AA315" s="1"/>
      <c r="AB315" s="1"/>
      <c r="AC315" s="1"/>
    </row>
    <row r="316" spans="1:29" ht="15.75" customHeight="1" x14ac:dyDescent="0.25">
      <c r="A316" s="1"/>
      <c r="B316" s="168"/>
      <c r="C316" s="168"/>
      <c r="D316" s="169"/>
      <c r="E316" s="168"/>
      <c r="F316" s="168"/>
      <c r="G316" s="1"/>
      <c r="H316" s="1"/>
      <c r="I316" s="5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67"/>
      <c r="X316" s="1"/>
      <c r="Y316" s="1"/>
      <c r="Z316" s="1"/>
      <c r="AA316" s="1"/>
      <c r="AB316" s="1"/>
      <c r="AC316" s="1"/>
    </row>
    <row r="317" spans="1:29" ht="15.75" customHeight="1" x14ac:dyDescent="0.25">
      <c r="A317" s="1"/>
      <c r="B317" s="168"/>
      <c r="C317" s="168"/>
      <c r="D317" s="169"/>
      <c r="E317" s="168"/>
      <c r="F317" s="168"/>
      <c r="G317" s="1"/>
      <c r="H317" s="1"/>
      <c r="I317" s="5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67"/>
      <c r="X317" s="1"/>
      <c r="Y317" s="1"/>
      <c r="Z317" s="1"/>
      <c r="AA317" s="1"/>
      <c r="AB317" s="1"/>
      <c r="AC317" s="1"/>
    </row>
    <row r="318" spans="1:29" ht="15.75" customHeight="1" x14ac:dyDescent="0.25">
      <c r="A318" s="1"/>
      <c r="B318" s="168"/>
      <c r="C318" s="168"/>
      <c r="D318" s="169"/>
      <c r="E318" s="168"/>
      <c r="F318" s="168"/>
      <c r="G318" s="1"/>
      <c r="H318" s="1"/>
      <c r="I318" s="5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67"/>
      <c r="X318" s="1"/>
      <c r="Y318" s="1"/>
      <c r="Z318" s="1"/>
      <c r="AA318" s="1"/>
      <c r="AB318" s="1"/>
      <c r="AC318" s="1"/>
    </row>
    <row r="319" spans="1:29" ht="15.75" customHeight="1" x14ac:dyDescent="0.25">
      <c r="A319" s="1"/>
      <c r="B319" s="168"/>
      <c r="C319" s="168"/>
      <c r="D319" s="169"/>
      <c r="E319" s="168"/>
      <c r="F319" s="168"/>
      <c r="G319" s="1"/>
      <c r="H319" s="1"/>
      <c r="I319" s="5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67"/>
      <c r="X319" s="1"/>
      <c r="Y319" s="1"/>
      <c r="Z319" s="1"/>
      <c r="AA319" s="1"/>
      <c r="AB319" s="1"/>
      <c r="AC319" s="1"/>
    </row>
    <row r="320" spans="1:29" ht="15.75" customHeight="1" x14ac:dyDescent="0.25">
      <c r="A320" s="1"/>
      <c r="B320" s="168"/>
      <c r="C320" s="168"/>
      <c r="D320" s="169"/>
      <c r="E320" s="168"/>
      <c r="F320" s="168"/>
      <c r="G320" s="1"/>
      <c r="H320" s="1"/>
      <c r="I320" s="5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67"/>
      <c r="X320" s="1"/>
      <c r="Y320" s="1"/>
      <c r="Z320" s="1"/>
      <c r="AA320" s="1"/>
      <c r="AB320" s="1"/>
      <c r="AC320" s="1"/>
    </row>
    <row r="321" spans="1:29" ht="15.75" customHeight="1" x14ac:dyDescent="0.25">
      <c r="A321" s="1"/>
      <c r="B321" s="168"/>
      <c r="C321" s="168"/>
      <c r="D321" s="169"/>
      <c r="E321" s="168"/>
      <c r="F321" s="168"/>
      <c r="G321" s="1"/>
      <c r="H321" s="1"/>
      <c r="I321" s="5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67"/>
      <c r="X321" s="1"/>
      <c r="Y321" s="1"/>
      <c r="Z321" s="1"/>
      <c r="AA321" s="1"/>
      <c r="AB321" s="1"/>
      <c r="AC321" s="1"/>
    </row>
    <row r="322" spans="1:29" ht="15.75" customHeight="1" x14ac:dyDescent="0.25">
      <c r="A322" s="1"/>
      <c r="B322" s="168"/>
      <c r="C322" s="168"/>
      <c r="D322" s="169"/>
      <c r="E322" s="168"/>
      <c r="F322" s="168"/>
      <c r="G322" s="1"/>
      <c r="H322" s="1"/>
      <c r="I322" s="5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67"/>
      <c r="X322" s="1"/>
      <c r="Y322" s="1"/>
      <c r="Z322" s="1"/>
      <c r="AA322" s="1"/>
      <c r="AB322" s="1"/>
      <c r="AC322" s="1"/>
    </row>
    <row r="323" spans="1:29" ht="15.75" customHeight="1" x14ac:dyDescent="0.25">
      <c r="A323" s="1"/>
      <c r="B323" s="168"/>
      <c r="C323" s="168"/>
      <c r="D323" s="169"/>
      <c r="E323" s="168"/>
      <c r="F323" s="168"/>
      <c r="G323" s="1"/>
      <c r="H323" s="1"/>
      <c r="I323" s="5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67"/>
      <c r="X323" s="1"/>
      <c r="Y323" s="1"/>
      <c r="Z323" s="1"/>
      <c r="AA323" s="1"/>
      <c r="AB323" s="1"/>
      <c r="AC323" s="1"/>
    </row>
    <row r="324" spans="1:29" ht="15.75" customHeight="1" x14ac:dyDescent="0.25">
      <c r="A324" s="1"/>
      <c r="B324" s="168"/>
      <c r="C324" s="168"/>
      <c r="D324" s="169"/>
      <c r="E324" s="168"/>
      <c r="F324" s="168"/>
      <c r="G324" s="1"/>
      <c r="H324" s="1"/>
      <c r="I324" s="5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67"/>
      <c r="X324" s="1"/>
      <c r="Y324" s="1"/>
      <c r="Z324" s="1"/>
      <c r="AA324" s="1"/>
      <c r="AB324" s="1"/>
      <c r="AC324" s="1"/>
    </row>
    <row r="325" spans="1:29" ht="15.75" customHeight="1" x14ac:dyDescent="0.25">
      <c r="A325" s="1"/>
      <c r="B325" s="168"/>
      <c r="C325" s="168"/>
      <c r="D325" s="169"/>
      <c r="E325" s="168"/>
      <c r="F325" s="168"/>
      <c r="G325" s="1"/>
      <c r="H325" s="1"/>
      <c r="I325" s="5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67"/>
      <c r="X325" s="1"/>
      <c r="Y325" s="1"/>
      <c r="Z325" s="1"/>
      <c r="AA325" s="1"/>
      <c r="AB325" s="1"/>
      <c r="AC325" s="1"/>
    </row>
    <row r="326" spans="1:29" ht="15.75" customHeight="1" x14ac:dyDescent="0.25">
      <c r="A326" s="1"/>
      <c r="B326" s="168"/>
      <c r="C326" s="168"/>
      <c r="D326" s="169"/>
      <c r="E326" s="168"/>
      <c r="F326" s="168"/>
      <c r="G326" s="1"/>
      <c r="H326" s="1"/>
      <c r="I326" s="5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67"/>
      <c r="X326" s="1"/>
      <c r="Y326" s="1"/>
      <c r="Z326" s="1"/>
      <c r="AA326" s="1"/>
      <c r="AB326" s="1"/>
      <c r="AC326" s="1"/>
    </row>
    <row r="327" spans="1:29" ht="15.75" customHeight="1" x14ac:dyDescent="0.25">
      <c r="A327" s="1"/>
      <c r="B327" s="168"/>
      <c r="C327" s="168"/>
      <c r="D327" s="169"/>
      <c r="E327" s="168"/>
      <c r="F327" s="168"/>
      <c r="G327" s="1"/>
      <c r="H327" s="1"/>
      <c r="I327" s="5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67"/>
      <c r="X327" s="1"/>
      <c r="Y327" s="1"/>
      <c r="Z327" s="1"/>
      <c r="AA327" s="1"/>
      <c r="AB327" s="1"/>
      <c r="AC327" s="1"/>
    </row>
    <row r="328" spans="1:29" ht="15.75" customHeight="1" x14ac:dyDescent="0.25">
      <c r="A328" s="1"/>
      <c r="B328" s="168"/>
      <c r="C328" s="168"/>
      <c r="D328" s="169"/>
      <c r="E328" s="168"/>
      <c r="F328" s="168"/>
      <c r="G328" s="1"/>
      <c r="H328" s="1"/>
      <c r="I328" s="5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67"/>
      <c r="X328" s="1"/>
      <c r="Y328" s="1"/>
      <c r="Z328" s="1"/>
      <c r="AA328" s="1"/>
      <c r="AB328" s="1"/>
      <c r="AC328" s="1"/>
    </row>
    <row r="329" spans="1:29" ht="15.75" customHeight="1" x14ac:dyDescent="0.25">
      <c r="A329" s="1"/>
      <c r="B329" s="168"/>
      <c r="C329" s="168"/>
      <c r="D329" s="169"/>
      <c r="E329" s="168"/>
      <c r="F329" s="168"/>
      <c r="G329" s="1"/>
      <c r="H329" s="1"/>
      <c r="I329" s="5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67"/>
      <c r="X329" s="1"/>
      <c r="Y329" s="1"/>
      <c r="Z329" s="1"/>
      <c r="AA329" s="1"/>
      <c r="AB329" s="1"/>
      <c r="AC329" s="1"/>
    </row>
    <row r="330" spans="1:29" ht="15.75" customHeight="1" x14ac:dyDescent="0.25">
      <c r="A330" s="1"/>
      <c r="B330" s="168"/>
      <c r="C330" s="168"/>
      <c r="D330" s="169"/>
      <c r="E330" s="168"/>
      <c r="F330" s="168"/>
      <c r="G330" s="1"/>
      <c r="H330" s="1"/>
      <c r="I330" s="5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67"/>
      <c r="X330" s="1"/>
      <c r="Y330" s="1"/>
      <c r="Z330" s="1"/>
      <c r="AA330" s="1"/>
      <c r="AB330" s="1"/>
      <c r="AC330" s="1"/>
    </row>
    <row r="331" spans="1:29" ht="15.75" customHeight="1" x14ac:dyDescent="0.25">
      <c r="A331" s="1"/>
      <c r="B331" s="168"/>
      <c r="C331" s="168"/>
      <c r="D331" s="169"/>
      <c r="E331" s="168"/>
      <c r="F331" s="168"/>
      <c r="G331" s="1"/>
      <c r="H331" s="1"/>
      <c r="I331" s="5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67"/>
      <c r="X331" s="1"/>
      <c r="Y331" s="1"/>
      <c r="Z331" s="1"/>
      <c r="AA331" s="1"/>
      <c r="AB331" s="1"/>
      <c r="AC331" s="1"/>
    </row>
    <row r="332" spans="1:29" ht="15.75" customHeight="1" x14ac:dyDescent="0.25">
      <c r="A332" s="1"/>
      <c r="B332" s="168"/>
      <c r="C332" s="168"/>
      <c r="D332" s="169"/>
      <c r="E332" s="168"/>
      <c r="F332" s="168"/>
      <c r="G332" s="1"/>
      <c r="H332" s="1"/>
      <c r="I332" s="5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67"/>
      <c r="X332" s="1"/>
      <c r="Y332" s="1"/>
      <c r="Z332" s="1"/>
      <c r="AA332" s="1"/>
      <c r="AB332" s="1"/>
      <c r="AC332" s="1"/>
    </row>
    <row r="333" spans="1:29" ht="15.75" customHeight="1" x14ac:dyDescent="0.25">
      <c r="A333" s="1"/>
      <c r="B333" s="168"/>
      <c r="C333" s="168"/>
      <c r="D333" s="169"/>
      <c r="E333" s="168"/>
      <c r="F333" s="168"/>
      <c r="G333" s="1"/>
      <c r="H333" s="1"/>
      <c r="I333" s="5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67"/>
      <c r="X333" s="1"/>
      <c r="Y333" s="1"/>
      <c r="Z333" s="1"/>
      <c r="AA333" s="1"/>
      <c r="AB333" s="1"/>
      <c r="AC333" s="1"/>
    </row>
    <row r="334" spans="1:29" ht="15.75" customHeight="1" x14ac:dyDescent="0.25">
      <c r="A334" s="1"/>
      <c r="B334" s="168"/>
      <c r="C334" s="168"/>
      <c r="D334" s="169"/>
      <c r="E334" s="168"/>
      <c r="F334" s="168"/>
      <c r="G334" s="1"/>
      <c r="H334" s="1"/>
      <c r="I334" s="5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67"/>
      <c r="X334" s="1"/>
      <c r="Y334" s="1"/>
      <c r="Z334" s="1"/>
      <c r="AA334" s="1"/>
      <c r="AB334" s="1"/>
      <c r="AC334" s="1"/>
    </row>
    <row r="335" spans="1:29" ht="15.75" customHeight="1" x14ac:dyDescent="0.25">
      <c r="A335" s="1"/>
      <c r="B335" s="168"/>
      <c r="C335" s="168"/>
      <c r="D335" s="169"/>
      <c r="E335" s="168"/>
      <c r="F335" s="168"/>
      <c r="G335" s="1"/>
      <c r="H335" s="1"/>
      <c r="I335" s="5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67"/>
      <c r="X335" s="1"/>
      <c r="Y335" s="1"/>
      <c r="Z335" s="1"/>
      <c r="AA335" s="1"/>
      <c r="AB335" s="1"/>
      <c r="AC335" s="1"/>
    </row>
    <row r="336" spans="1:29" ht="15.75" customHeight="1" x14ac:dyDescent="0.25">
      <c r="A336" s="1"/>
      <c r="B336" s="168"/>
      <c r="C336" s="168"/>
      <c r="D336" s="169"/>
      <c r="E336" s="168"/>
      <c r="F336" s="168"/>
      <c r="G336" s="1"/>
      <c r="H336" s="1"/>
      <c r="I336" s="5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67"/>
      <c r="X336" s="1"/>
      <c r="Y336" s="1"/>
      <c r="Z336" s="1"/>
      <c r="AA336" s="1"/>
      <c r="AB336" s="1"/>
      <c r="AC336" s="1"/>
    </row>
    <row r="337" spans="1:29" ht="15.75" customHeight="1" x14ac:dyDescent="0.25">
      <c r="A337" s="1"/>
      <c r="B337" s="168"/>
      <c r="C337" s="168"/>
      <c r="D337" s="169"/>
      <c r="E337" s="168"/>
      <c r="F337" s="168"/>
      <c r="G337" s="1"/>
      <c r="H337" s="1"/>
      <c r="I337" s="5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67"/>
      <c r="X337" s="1"/>
      <c r="Y337" s="1"/>
      <c r="Z337" s="1"/>
      <c r="AA337" s="1"/>
      <c r="AB337" s="1"/>
      <c r="AC337" s="1"/>
    </row>
    <row r="338" spans="1:29" ht="15.75" customHeight="1" x14ac:dyDescent="0.25">
      <c r="A338" s="1"/>
      <c r="B338" s="168"/>
      <c r="C338" s="168"/>
      <c r="D338" s="169"/>
      <c r="E338" s="168"/>
      <c r="F338" s="168"/>
      <c r="G338" s="1"/>
      <c r="H338" s="1"/>
      <c r="I338" s="5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67"/>
      <c r="X338" s="1"/>
      <c r="Y338" s="1"/>
      <c r="Z338" s="1"/>
      <c r="AA338" s="1"/>
      <c r="AB338" s="1"/>
      <c r="AC338" s="1"/>
    </row>
    <row r="339" spans="1:29" ht="15.75" customHeight="1" x14ac:dyDescent="0.25">
      <c r="A339" s="1"/>
      <c r="B339" s="168"/>
      <c r="C339" s="168"/>
      <c r="D339" s="169"/>
      <c r="E339" s="168"/>
      <c r="F339" s="168"/>
      <c r="G339" s="1"/>
      <c r="H339" s="1"/>
      <c r="I339" s="5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67"/>
      <c r="X339" s="1"/>
      <c r="Y339" s="1"/>
      <c r="Z339" s="1"/>
      <c r="AA339" s="1"/>
      <c r="AB339" s="1"/>
      <c r="AC339" s="1"/>
    </row>
    <row r="340" spans="1:29" ht="15.75" customHeight="1" x14ac:dyDescent="0.25">
      <c r="A340" s="1"/>
      <c r="B340" s="168"/>
      <c r="C340" s="168"/>
      <c r="D340" s="169"/>
      <c r="E340" s="168"/>
      <c r="F340" s="168"/>
      <c r="G340" s="1"/>
      <c r="H340" s="1"/>
      <c r="I340" s="5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67"/>
      <c r="X340" s="1"/>
      <c r="Y340" s="1"/>
      <c r="Z340" s="1"/>
      <c r="AA340" s="1"/>
      <c r="AB340" s="1"/>
      <c r="AC340" s="1"/>
    </row>
    <row r="341" spans="1:29" ht="15.75" customHeight="1" x14ac:dyDescent="0.25">
      <c r="A341" s="1"/>
      <c r="B341" s="168"/>
      <c r="C341" s="168"/>
      <c r="D341" s="169"/>
      <c r="E341" s="168"/>
      <c r="F341" s="168"/>
      <c r="G341" s="1"/>
      <c r="H341" s="1"/>
      <c r="I341" s="5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67"/>
      <c r="X341" s="1"/>
      <c r="Y341" s="1"/>
      <c r="Z341" s="1"/>
      <c r="AA341" s="1"/>
      <c r="AB341" s="1"/>
      <c r="AC341" s="1"/>
    </row>
    <row r="342" spans="1:29" ht="15.75" customHeight="1" x14ac:dyDescent="0.25">
      <c r="A342" s="1"/>
      <c r="B342" s="168"/>
      <c r="C342" s="168"/>
      <c r="D342" s="169"/>
      <c r="E342" s="168"/>
      <c r="F342" s="168"/>
      <c r="G342" s="1"/>
      <c r="H342" s="1"/>
      <c r="I342" s="5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67"/>
      <c r="X342" s="1"/>
      <c r="Y342" s="1"/>
      <c r="Z342" s="1"/>
      <c r="AA342" s="1"/>
      <c r="AB342" s="1"/>
      <c r="AC342" s="1"/>
    </row>
    <row r="343" spans="1:29" ht="15.75" customHeight="1" x14ac:dyDescent="0.25">
      <c r="A343" s="1"/>
      <c r="B343" s="168"/>
      <c r="C343" s="168"/>
      <c r="D343" s="169"/>
      <c r="E343" s="168"/>
      <c r="F343" s="168"/>
      <c r="G343" s="1"/>
      <c r="H343" s="1"/>
      <c r="I343" s="5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67"/>
      <c r="X343" s="1"/>
      <c r="Y343" s="1"/>
      <c r="Z343" s="1"/>
      <c r="AA343" s="1"/>
      <c r="AB343" s="1"/>
      <c r="AC343" s="1"/>
    </row>
    <row r="344" spans="1:29" ht="15.75" customHeight="1" x14ac:dyDescent="0.25">
      <c r="A344" s="1"/>
      <c r="B344" s="168"/>
      <c r="C344" s="168"/>
      <c r="D344" s="169"/>
      <c r="E344" s="168"/>
      <c r="F344" s="168"/>
      <c r="G344" s="1"/>
      <c r="H344" s="1"/>
      <c r="I344" s="5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67"/>
      <c r="X344" s="1"/>
      <c r="Y344" s="1"/>
      <c r="Z344" s="1"/>
      <c r="AA344" s="1"/>
      <c r="AB344" s="1"/>
      <c r="AC344" s="1"/>
    </row>
    <row r="345" spans="1:29" ht="15.75" customHeight="1" x14ac:dyDescent="0.25">
      <c r="A345" s="1"/>
      <c r="B345" s="168"/>
      <c r="C345" s="168"/>
      <c r="D345" s="169"/>
      <c r="E345" s="168"/>
      <c r="F345" s="168"/>
      <c r="G345" s="1"/>
      <c r="H345" s="1"/>
      <c r="I345" s="5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67"/>
      <c r="X345" s="1"/>
      <c r="Y345" s="1"/>
      <c r="Z345" s="1"/>
      <c r="AA345" s="1"/>
      <c r="AB345" s="1"/>
      <c r="AC345" s="1"/>
    </row>
    <row r="346" spans="1:29" ht="15.75" customHeight="1" x14ac:dyDescent="0.25">
      <c r="A346" s="1"/>
      <c r="B346" s="168"/>
      <c r="C346" s="168"/>
      <c r="D346" s="169"/>
      <c r="E346" s="168"/>
      <c r="F346" s="168"/>
      <c r="G346" s="1"/>
      <c r="H346" s="1"/>
      <c r="I346" s="5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67"/>
      <c r="X346" s="1"/>
      <c r="Y346" s="1"/>
      <c r="Z346" s="1"/>
      <c r="AA346" s="1"/>
      <c r="AB346" s="1"/>
      <c r="AC346" s="1"/>
    </row>
    <row r="347" spans="1:29" ht="15.75" customHeight="1" x14ac:dyDescent="0.25">
      <c r="A347" s="1"/>
      <c r="B347" s="168"/>
      <c r="C347" s="168"/>
      <c r="D347" s="169"/>
      <c r="E347" s="168"/>
      <c r="F347" s="168"/>
      <c r="G347" s="1"/>
      <c r="H347" s="1"/>
      <c r="I347" s="5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67"/>
      <c r="X347" s="1"/>
      <c r="Y347" s="1"/>
      <c r="Z347" s="1"/>
      <c r="AA347" s="1"/>
      <c r="AB347" s="1"/>
      <c r="AC347" s="1"/>
    </row>
    <row r="348" spans="1:29" ht="15.75" customHeight="1" x14ac:dyDescent="0.25">
      <c r="A348" s="1"/>
      <c r="B348" s="168"/>
      <c r="C348" s="168"/>
      <c r="D348" s="169"/>
      <c r="E348" s="168"/>
      <c r="F348" s="168"/>
      <c r="G348" s="1"/>
      <c r="H348" s="1"/>
      <c r="I348" s="5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67"/>
      <c r="X348" s="1"/>
      <c r="Y348" s="1"/>
      <c r="Z348" s="1"/>
      <c r="AA348" s="1"/>
      <c r="AB348" s="1"/>
      <c r="AC348" s="1"/>
    </row>
    <row r="349" spans="1:29" ht="15.75" customHeight="1" x14ac:dyDescent="0.25">
      <c r="A349" s="1"/>
      <c r="B349" s="168"/>
      <c r="C349" s="168"/>
      <c r="D349" s="169"/>
      <c r="E349" s="168"/>
      <c r="F349" s="168"/>
      <c r="G349" s="1"/>
      <c r="H349" s="1"/>
      <c r="I349" s="5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67"/>
      <c r="X349" s="1"/>
      <c r="Y349" s="1"/>
      <c r="Z349" s="1"/>
      <c r="AA349" s="1"/>
      <c r="AB349" s="1"/>
      <c r="AC349" s="1"/>
    </row>
    <row r="350" spans="1:29" ht="15.75" customHeight="1" x14ac:dyDescent="0.25">
      <c r="A350" s="1"/>
      <c r="B350" s="168"/>
      <c r="C350" s="168"/>
      <c r="D350" s="169"/>
      <c r="E350" s="168"/>
      <c r="F350" s="168"/>
      <c r="G350" s="1"/>
      <c r="H350" s="1"/>
      <c r="I350" s="5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67"/>
      <c r="X350" s="1"/>
      <c r="Y350" s="1"/>
      <c r="Z350" s="1"/>
      <c r="AA350" s="1"/>
      <c r="AB350" s="1"/>
      <c r="AC350" s="1"/>
    </row>
    <row r="351" spans="1:29" ht="15.75" customHeight="1" x14ac:dyDescent="0.25">
      <c r="A351" s="1"/>
      <c r="B351" s="168"/>
      <c r="C351" s="168"/>
      <c r="D351" s="169"/>
      <c r="E351" s="168"/>
      <c r="F351" s="168"/>
      <c r="G351" s="1"/>
      <c r="H351" s="1"/>
      <c r="I351" s="5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67"/>
      <c r="X351" s="1"/>
      <c r="Y351" s="1"/>
      <c r="Z351" s="1"/>
      <c r="AA351" s="1"/>
      <c r="AB351" s="1"/>
      <c r="AC351" s="1"/>
    </row>
    <row r="352" spans="1:29" ht="15.75" customHeight="1" x14ac:dyDescent="0.25">
      <c r="A352" s="1"/>
      <c r="B352" s="168"/>
      <c r="C352" s="168"/>
      <c r="D352" s="169"/>
      <c r="E352" s="168"/>
      <c r="F352" s="168"/>
      <c r="G352" s="1"/>
      <c r="H352" s="1"/>
      <c r="I352" s="5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67"/>
      <c r="X352" s="1"/>
      <c r="Y352" s="1"/>
      <c r="Z352" s="1"/>
      <c r="AA352" s="1"/>
      <c r="AB352" s="1"/>
      <c r="AC352" s="1"/>
    </row>
    <row r="353" spans="1:29" ht="15.75" customHeight="1" x14ac:dyDescent="0.25">
      <c r="A353" s="1"/>
      <c r="B353" s="168"/>
      <c r="C353" s="168"/>
      <c r="D353" s="169"/>
      <c r="E353" s="168"/>
      <c r="F353" s="168"/>
      <c r="G353" s="1"/>
      <c r="H353" s="1"/>
      <c r="I353" s="5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67"/>
      <c r="X353" s="1"/>
      <c r="Y353" s="1"/>
      <c r="Z353" s="1"/>
      <c r="AA353" s="1"/>
      <c r="AB353" s="1"/>
      <c r="AC353" s="1"/>
    </row>
    <row r="354" spans="1:29" ht="15.75" customHeight="1" x14ac:dyDescent="0.25">
      <c r="A354" s="1"/>
      <c r="B354" s="168"/>
      <c r="C354" s="168"/>
      <c r="D354" s="169"/>
      <c r="E354" s="168"/>
      <c r="F354" s="168"/>
      <c r="G354" s="1"/>
      <c r="H354" s="1"/>
      <c r="I354" s="5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67"/>
      <c r="X354" s="1"/>
      <c r="Y354" s="1"/>
      <c r="Z354" s="1"/>
      <c r="AA354" s="1"/>
      <c r="AB354" s="1"/>
      <c r="AC354" s="1"/>
    </row>
    <row r="355" spans="1:29" ht="15.75" customHeight="1" x14ac:dyDescent="0.25">
      <c r="A355" s="1"/>
      <c r="B355" s="168"/>
      <c r="C355" s="168"/>
      <c r="D355" s="169"/>
      <c r="E355" s="168"/>
      <c r="F355" s="168"/>
      <c r="G355" s="1"/>
      <c r="H355" s="1"/>
      <c r="I355" s="5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67"/>
      <c r="X355" s="1"/>
      <c r="Y355" s="1"/>
      <c r="Z355" s="1"/>
      <c r="AA355" s="1"/>
      <c r="AB355" s="1"/>
      <c r="AC355" s="1"/>
    </row>
    <row r="356" spans="1:29" ht="15.75" customHeight="1" x14ac:dyDescent="0.25">
      <c r="A356" s="1"/>
      <c r="B356" s="168"/>
      <c r="C356" s="168"/>
      <c r="D356" s="169"/>
      <c r="E356" s="168"/>
      <c r="F356" s="168"/>
      <c r="G356" s="1"/>
      <c r="H356" s="1"/>
      <c r="I356" s="5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67"/>
      <c r="X356" s="1"/>
      <c r="Y356" s="1"/>
      <c r="Z356" s="1"/>
      <c r="AA356" s="1"/>
      <c r="AB356" s="1"/>
      <c r="AC356" s="1"/>
    </row>
    <row r="357" spans="1:29" ht="15.75" customHeight="1" x14ac:dyDescent="0.25">
      <c r="A357" s="1"/>
      <c r="B357" s="168"/>
      <c r="C357" s="168"/>
      <c r="D357" s="169"/>
      <c r="E357" s="168"/>
      <c r="F357" s="168"/>
      <c r="G357" s="1"/>
      <c r="H357" s="1"/>
      <c r="I357" s="5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67"/>
      <c r="X357" s="1"/>
      <c r="Y357" s="1"/>
      <c r="Z357" s="1"/>
      <c r="AA357" s="1"/>
      <c r="AB357" s="1"/>
      <c r="AC357" s="1"/>
    </row>
    <row r="358" spans="1:29" ht="15.75" customHeight="1" x14ac:dyDescent="0.25">
      <c r="A358" s="1"/>
      <c r="B358" s="168"/>
      <c r="C358" s="168"/>
      <c r="D358" s="169"/>
      <c r="E358" s="168"/>
      <c r="F358" s="168"/>
      <c r="G358" s="1"/>
      <c r="H358" s="1"/>
      <c r="I358" s="5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67"/>
      <c r="X358" s="1"/>
      <c r="Y358" s="1"/>
      <c r="Z358" s="1"/>
      <c r="AA358" s="1"/>
      <c r="AB358" s="1"/>
      <c r="AC358" s="1"/>
    </row>
    <row r="359" spans="1:29" ht="15.75" customHeight="1" x14ac:dyDescent="0.25">
      <c r="A359" s="1"/>
      <c r="B359" s="168"/>
      <c r="C359" s="168"/>
      <c r="D359" s="169"/>
      <c r="E359" s="168"/>
      <c r="F359" s="168"/>
      <c r="G359" s="1"/>
      <c r="H359" s="1"/>
      <c r="I359" s="5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67"/>
      <c r="X359" s="1"/>
      <c r="Y359" s="1"/>
      <c r="Z359" s="1"/>
      <c r="AA359" s="1"/>
      <c r="AB359" s="1"/>
      <c r="AC359" s="1"/>
    </row>
    <row r="360" spans="1:29" ht="15.75" customHeight="1" x14ac:dyDescent="0.25">
      <c r="A360" s="1"/>
      <c r="B360" s="168"/>
      <c r="C360" s="168"/>
      <c r="D360" s="169"/>
      <c r="E360" s="168"/>
      <c r="F360" s="168"/>
      <c r="G360" s="1"/>
      <c r="H360" s="1"/>
      <c r="I360" s="5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67"/>
      <c r="X360" s="1"/>
      <c r="Y360" s="1"/>
      <c r="Z360" s="1"/>
      <c r="AA360" s="1"/>
      <c r="AB360" s="1"/>
      <c r="AC360" s="1"/>
    </row>
    <row r="361" spans="1:29" ht="15.75" customHeight="1" x14ac:dyDescent="0.25">
      <c r="A361" s="1"/>
      <c r="B361" s="168"/>
      <c r="C361" s="168"/>
      <c r="D361" s="169"/>
      <c r="E361" s="168"/>
      <c r="F361" s="168"/>
      <c r="G361" s="1"/>
      <c r="H361" s="1"/>
      <c r="I361" s="5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67"/>
      <c r="X361" s="1"/>
      <c r="Y361" s="1"/>
      <c r="Z361" s="1"/>
      <c r="AA361" s="1"/>
      <c r="AB361" s="1"/>
      <c r="AC361" s="1"/>
    </row>
    <row r="362" spans="1:29" ht="15.75" customHeight="1" x14ac:dyDescent="0.25">
      <c r="A362" s="1"/>
      <c r="B362" s="168"/>
      <c r="C362" s="168"/>
      <c r="D362" s="169"/>
      <c r="E362" s="168"/>
      <c r="F362" s="168"/>
      <c r="G362" s="1"/>
      <c r="H362" s="1"/>
      <c r="I362" s="5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67"/>
      <c r="X362" s="1"/>
      <c r="Y362" s="1"/>
      <c r="Z362" s="1"/>
      <c r="AA362" s="1"/>
      <c r="AB362" s="1"/>
      <c r="AC362" s="1"/>
    </row>
    <row r="363" spans="1:29" ht="15.75" customHeight="1" x14ac:dyDescent="0.25">
      <c r="A363" s="1"/>
      <c r="B363" s="168"/>
      <c r="C363" s="168"/>
      <c r="D363" s="169"/>
      <c r="E363" s="168"/>
      <c r="F363" s="168"/>
      <c r="G363" s="1"/>
      <c r="H363" s="1"/>
      <c r="I363" s="5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67"/>
      <c r="X363" s="1"/>
      <c r="Y363" s="1"/>
      <c r="Z363" s="1"/>
      <c r="AA363" s="1"/>
      <c r="AB363" s="1"/>
      <c r="AC363" s="1"/>
    </row>
    <row r="364" spans="1:29" ht="15.75" customHeight="1" x14ac:dyDescent="0.25">
      <c r="A364" s="1"/>
      <c r="B364" s="168"/>
      <c r="C364" s="168"/>
      <c r="D364" s="169"/>
      <c r="E364" s="168"/>
      <c r="F364" s="168"/>
      <c r="G364" s="1"/>
      <c r="H364" s="1"/>
      <c r="I364" s="5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67"/>
      <c r="X364" s="1"/>
      <c r="Y364" s="1"/>
      <c r="Z364" s="1"/>
      <c r="AA364" s="1"/>
      <c r="AB364" s="1"/>
      <c r="AC364" s="1"/>
    </row>
    <row r="365" spans="1:29" ht="15.75" customHeight="1" x14ac:dyDescent="0.25">
      <c r="A365" s="1"/>
      <c r="B365" s="168"/>
      <c r="C365" s="168"/>
      <c r="D365" s="169"/>
      <c r="E365" s="168"/>
      <c r="F365" s="168"/>
      <c r="G365" s="1"/>
      <c r="H365" s="1"/>
      <c r="I365" s="5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67"/>
      <c r="X365" s="1"/>
      <c r="Y365" s="1"/>
      <c r="Z365" s="1"/>
      <c r="AA365" s="1"/>
      <c r="AB365" s="1"/>
      <c r="AC365" s="1"/>
    </row>
    <row r="366" spans="1:29" ht="15.75" customHeight="1" x14ac:dyDescent="0.25">
      <c r="A366" s="1"/>
      <c r="B366" s="168"/>
      <c r="C366" s="168"/>
      <c r="D366" s="169"/>
      <c r="E366" s="168"/>
      <c r="F366" s="168"/>
      <c r="G366" s="1"/>
      <c r="H366" s="1"/>
      <c r="I366" s="5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67"/>
      <c r="X366" s="1"/>
      <c r="Y366" s="1"/>
      <c r="Z366" s="1"/>
      <c r="AA366" s="1"/>
      <c r="AB366" s="1"/>
      <c r="AC366" s="1"/>
    </row>
    <row r="367" spans="1:29" ht="15.75" customHeight="1" x14ac:dyDescent="0.25">
      <c r="A367" s="1"/>
      <c r="B367" s="168"/>
      <c r="C367" s="168"/>
      <c r="D367" s="169"/>
      <c r="E367" s="168"/>
      <c r="F367" s="168"/>
      <c r="G367" s="1"/>
      <c r="H367" s="1"/>
      <c r="I367" s="5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67"/>
      <c r="X367" s="1"/>
      <c r="Y367" s="1"/>
      <c r="Z367" s="1"/>
      <c r="AA367" s="1"/>
      <c r="AB367" s="1"/>
      <c r="AC367" s="1"/>
    </row>
    <row r="368" spans="1:29" ht="15.75" customHeight="1" x14ac:dyDescent="0.25">
      <c r="A368" s="1"/>
      <c r="B368" s="168"/>
      <c r="C368" s="168"/>
      <c r="D368" s="169"/>
      <c r="E368" s="168"/>
      <c r="F368" s="168"/>
      <c r="G368" s="1"/>
      <c r="H368" s="1"/>
      <c r="I368" s="5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67"/>
      <c r="X368" s="1"/>
      <c r="Y368" s="1"/>
      <c r="Z368" s="1"/>
      <c r="AA368" s="1"/>
      <c r="AB368" s="1"/>
      <c r="AC368" s="1"/>
    </row>
    <row r="369" spans="1:29" ht="15.75" customHeight="1" x14ac:dyDescent="0.25">
      <c r="A369" s="1"/>
      <c r="B369" s="168"/>
      <c r="C369" s="168"/>
      <c r="D369" s="169"/>
      <c r="E369" s="168"/>
      <c r="F369" s="168"/>
      <c r="G369" s="1"/>
      <c r="H369" s="1"/>
      <c r="I369" s="5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67"/>
      <c r="X369" s="1"/>
      <c r="Y369" s="1"/>
      <c r="Z369" s="1"/>
      <c r="AA369" s="1"/>
      <c r="AB369" s="1"/>
      <c r="AC369" s="1"/>
    </row>
    <row r="370" spans="1:29" ht="15.75" customHeight="1" x14ac:dyDescent="0.25">
      <c r="A370" s="1"/>
      <c r="B370" s="168"/>
      <c r="C370" s="168"/>
      <c r="D370" s="169"/>
      <c r="E370" s="168"/>
      <c r="F370" s="168"/>
      <c r="G370" s="1"/>
      <c r="H370" s="1"/>
      <c r="I370" s="5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67"/>
      <c r="X370" s="1"/>
      <c r="Y370" s="1"/>
      <c r="Z370" s="1"/>
      <c r="AA370" s="1"/>
      <c r="AB370" s="1"/>
      <c r="AC370" s="1"/>
    </row>
    <row r="371" spans="1:29" ht="15.75" customHeight="1" x14ac:dyDescent="0.25">
      <c r="A371" s="1"/>
      <c r="B371" s="168"/>
      <c r="C371" s="168"/>
      <c r="D371" s="169"/>
      <c r="E371" s="168"/>
      <c r="F371" s="168"/>
      <c r="G371" s="1"/>
      <c r="H371" s="1"/>
      <c r="I371" s="5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67"/>
      <c r="X371" s="1"/>
      <c r="Y371" s="1"/>
      <c r="Z371" s="1"/>
      <c r="AA371" s="1"/>
      <c r="AB371" s="1"/>
      <c r="AC371" s="1"/>
    </row>
    <row r="372" spans="1:29" ht="15.75" customHeight="1" x14ac:dyDescent="0.25">
      <c r="A372" s="1"/>
      <c r="B372" s="168"/>
      <c r="C372" s="168"/>
      <c r="D372" s="169"/>
      <c r="E372" s="168"/>
      <c r="F372" s="168"/>
      <c r="G372" s="1"/>
      <c r="H372" s="1"/>
      <c r="I372" s="5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67"/>
      <c r="X372" s="1"/>
      <c r="Y372" s="1"/>
      <c r="Z372" s="1"/>
      <c r="AA372" s="1"/>
      <c r="AB372" s="1"/>
      <c r="AC372" s="1"/>
    </row>
    <row r="373" spans="1:29" ht="15.75" customHeight="1" x14ac:dyDescent="0.25">
      <c r="A373" s="1"/>
      <c r="B373" s="168"/>
      <c r="C373" s="168"/>
      <c r="D373" s="169"/>
      <c r="E373" s="168"/>
      <c r="F373" s="168"/>
      <c r="G373" s="1"/>
      <c r="H373" s="1"/>
      <c r="I373" s="5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67"/>
      <c r="X373" s="1"/>
      <c r="Y373" s="1"/>
      <c r="Z373" s="1"/>
      <c r="AA373" s="1"/>
      <c r="AB373" s="1"/>
      <c r="AC373" s="1"/>
    </row>
    <row r="374" spans="1:29" ht="15.75" customHeight="1" x14ac:dyDescent="0.25">
      <c r="A374" s="1"/>
      <c r="B374" s="168"/>
      <c r="C374" s="168"/>
      <c r="D374" s="169"/>
      <c r="E374" s="168"/>
      <c r="F374" s="168"/>
      <c r="G374" s="1"/>
      <c r="H374" s="1"/>
      <c r="I374" s="5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67"/>
      <c r="X374" s="1"/>
      <c r="Y374" s="1"/>
      <c r="Z374" s="1"/>
      <c r="AA374" s="1"/>
      <c r="AB374" s="1"/>
      <c r="AC374" s="1"/>
    </row>
    <row r="375" spans="1:29" ht="15.75" customHeight="1" x14ac:dyDescent="0.25">
      <c r="A375" s="1"/>
      <c r="B375" s="168"/>
      <c r="C375" s="168"/>
      <c r="D375" s="169"/>
      <c r="E375" s="168"/>
      <c r="F375" s="168"/>
      <c r="G375" s="1"/>
      <c r="H375" s="1"/>
      <c r="I375" s="5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67"/>
      <c r="X375" s="1"/>
      <c r="Y375" s="1"/>
      <c r="Z375" s="1"/>
      <c r="AA375" s="1"/>
      <c r="AB375" s="1"/>
      <c r="AC375" s="1"/>
    </row>
    <row r="376" spans="1:29" ht="15.75" customHeight="1" x14ac:dyDescent="0.25">
      <c r="A376" s="1"/>
      <c r="B376" s="168"/>
      <c r="C376" s="168"/>
      <c r="D376" s="169"/>
      <c r="E376" s="168"/>
      <c r="F376" s="168"/>
      <c r="G376" s="1"/>
      <c r="H376" s="1"/>
      <c r="I376" s="5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67"/>
      <c r="X376" s="1"/>
      <c r="Y376" s="1"/>
      <c r="Z376" s="1"/>
      <c r="AA376" s="1"/>
      <c r="AB376" s="1"/>
      <c r="AC376" s="1"/>
    </row>
    <row r="377" spans="1:29" ht="15.75" customHeight="1" x14ac:dyDescent="0.25">
      <c r="A377" s="1"/>
      <c r="B377" s="168"/>
      <c r="C377" s="168"/>
      <c r="D377" s="169"/>
      <c r="E377" s="168"/>
      <c r="F377" s="168"/>
      <c r="G377" s="1"/>
      <c r="H377" s="1"/>
      <c r="I377" s="5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67"/>
      <c r="X377" s="1"/>
      <c r="Y377" s="1"/>
      <c r="Z377" s="1"/>
      <c r="AA377" s="1"/>
      <c r="AB377" s="1"/>
      <c r="AC377" s="1"/>
    </row>
    <row r="378" spans="1:29" ht="15.75" customHeight="1" x14ac:dyDescent="0.25">
      <c r="A378" s="1"/>
      <c r="B378" s="168"/>
      <c r="C378" s="168"/>
      <c r="D378" s="169"/>
      <c r="E378" s="168"/>
      <c r="F378" s="168"/>
      <c r="G378" s="1"/>
      <c r="H378" s="1"/>
      <c r="I378" s="5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67"/>
      <c r="X378" s="1"/>
      <c r="Y378" s="1"/>
      <c r="Z378" s="1"/>
      <c r="AA378" s="1"/>
      <c r="AB378" s="1"/>
      <c r="AC378" s="1"/>
    </row>
    <row r="379" spans="1:29" ht="15.75" customHeight="1" x14ac:dyDescent="0.25">
      <c r="A379" s="1"/>
      <c r="B379" s="168"/>
      <c r="C379" s="168"/>
      <c r="D379" s="169"/>
      <c r="E379" s="168"/>
      <c r="F379" s="168"/>
      <c r="G379" s="1"/>
      <c r="H379" s="1"/>
      <c r="I379" s="5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67"/>
      <c r="X379" s="1"/>
      <c r="Y379" s="1"/>
      <c r="Z379" s="1"/>
      <c r="AA379" s="1"/>
      <c r="AB379" s="1"/>
      <c r="AC379" s="1"/>
    </row>
    <row r="380" spans="1:29" ht="15.75" customHeight="1" x14ac:dyDescent="0.25">
      <c r="A380" s="1"/>
      <c r="B380" s="168"/>
      <c r="C380" s="168"/>
      <c r="D380" s="169"/>
      <c r="E380" s="168"/>
      <c r="F380" s="168"/>
      <c r="G380" s="1"/>
      <c r="H380" s="1"/>
      <c r="I380" s="5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67"/>
      <c r="X380" s="1"/>
      <c r="Y380" s="1"/>
      <c r="Z380" s="1"/>
      <c r="AA380" s="1"/>
      <c r="AB380" s="1"/>
      <c r="AC380" s="1"/>
    </row>
    <row r="381" spans="1:29" ht="15.75" customHeight="1" x14ac:dyDescent="0.25">
      <c r="A381" s="1"/>
      <c r="B381" s="168"/>
      <c r="C381" s="168"/>
      <c r="D381" s="169"/>
      <c r="E381" s="168"/>
      <c r="F381" s="168"/>
      <c r="G381" s="1"/>
      <c r="H381" s="1"/>
      <c r="I381" s="5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67"/>
      <c r="X381" s="1"/>
      <c r="Y381" s="1"/>
      <c r="Z381" s="1"/>
      <c r="AA381" s="1"/>
      <c r="AB381" s="1"/>
      <c r="AC381" s="1"/>
    </row>
    <row r="382" spans="1:29" ht="15.75" customHeight="1" x14ac:dyDescent="0.25">
      <c r="A382" s="1"/>
      <c r="B382" s="168"/>
      <c r="C382" s="168"/>
      <c r="D382" s="169"/>
      <c r="E382" s="168"/>
      <c r="F382" s="168"/>
      <c r="G382" s="1"/>
      <c r="H382" s="1"/>
      <c r="I382" s="5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67"/>
      <c r="X382" s="1"/>
      <c r="Y382" s="1"/>
      <c r="Z382" s="1"/>
      <c r="AA382" s="1"/>
      <c r="AB382" s="1"/>
      <c r="AC382" s="1"/>
    </row>
    <row r="383" spans="1:29" ht="15.75" customHeight="1" x14ac:dyDescent="0.25">
      <c r="A383" s="1"/>
      <c r="B383" s="168"/>
      <c r="C383" s="168"/>
      <c r="D383" s="169"/>
      <c r="E383" s="168"/>
      <c r="F383" s="168"/>
      <c r="G383" s="1"/>
      <c r="H383" s="1"/>
      <c r="I383" s="5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67"/>
      <c r="X383" s="1"/>
      <c r="Y383" s="1"/>
      <c r="Z383" s="1"/>
      <c r="AA383" s="1"/>
      <c r="AB383" s="1"/>
      <c r="AC383" s="1"/>
    </row>
    <row r="384" spans="1:29" ht="15.75" customHeight="1" x14ac:dyDescent="0.25">
      <c r="A384" s="1"/>
      <c r="B384" s="168"/>
      <c r="C384" s="168"/>
      <c r="D384" s="169"/>
      <c r="E384" s="168"/>
      <c r="F384" s="168"/>
      <c r="G384" s="1"/>
      <c r="H384" s="1"/>
      <c r="I384" s="5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67"/>
      <c r="X384" s="1"/>
      <c r="Y384" s="1"/>
      <c r="Z384" s="1"/>
      <c r="AA384" s="1"/>
      <c r="AB384" s="1"/>
      <c r="AC384" s="1"/>
    </row>
    <row r="385" spans="1:29" ht="15.75" customHeight="1" x14ac:dyDescent="0.25">
      <c r="A385" s="1"/>
      <c r="B385" s="168"/>
      <c r="C385" s="168"/>
      <c r="D385" s="169"/>
      <c r="E385" s="168"/>
      <c r="F385" s="168"/>
      <c r="G385" s="1"/>
      <c r="H385" s="1"/>
      <c r="I385" s="5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67"/>
      <c r="X385" s="1"/>
      <c r="Y385" s="1"/>
      <c r="Z385" s="1"/>
      <c r="AA385" s="1"/>
      <c r="AB385" s="1"/>
      <c r="AC385" s="1"/>
    </row>
    <row r="386" spans="1:29" ht="15.75" customHeight="1" x14ac:dyDescent="0.25">
      <c r="A386" s="1"/>
      <c r="B386" s="168"/>
      <c r="C386" s="168"/>
      <c r="D386" s="169"/>
      <c r="E386" s="168"/>
      <c r="F386" s="168"/>
      <c r="G386" s="1"/>
      <c r="H386" s="1"/>
      <c r="I386" s="5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67"/>
      <c r="X386" s="1"/>
      <c r="Y386" s="1"/>
      <c r="Z386" s="1"/>
      <c r="AA386" s="1"/>
      <c r="AB386" s="1"/>
      <c r="AC386" s="1"/>
    </row>
    <row r="387" spans="1:29" ht="15.75" customHeight="1" x14ac:dyDescent="0.25">
      <c r="A387" s="1"/>
      <c r="B387" s="168"/>
      <c r="C387" s="168"/>
      <c r="D387" s="169"/>
      <c r="E387" s="168"/>
      <c r="F387" s="168"/>
      <c r="G387" s="1"/>
      <c r="H387" s="1"/>
      <c r="I387" s="5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67"/>
      <c r="X387" s="1"/>
      <c r="Y387" s="1"/>
      <c r="Z387" s="1"/>
      <c r="AA387" s="1"/>
      <c r="AB387" s="1"/>
      <c r="AC387" s="1"/>
    </row>
    <row r="388" spans="1:29" ht="15.75" customHeight="1" x14ac:dyDescent="0.25">
      <c r="A388" s="1"/>
      <c r="B388" s="168"/>
      <c r="C388" s="168"/>
      <c r="D388" s="169"/>
      <c r="E388" s="168"/>
      <c r="F388" s="168"/>
      <c r="G388" s="1"/>
      <c r="H388" s="1"/>
      <c r="I388" s="5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67"/>
      <c r="X388" s="1"/>
      <c r="Y388" s="1"/>
      <c r="Z388" s="1"/>
      <c r="AA388" s="1"/>
      <c r="AB388" s="1"/>
      <c r="AC388" s="1"/>
    </row>
    <row r="389" spans="1:29" ht="15.75" customHeight="1" x14ac:dyDescent="0.25">
      <c r="A389" s="1"/>
      <c r="B389" s="168"/>
      <c r="C389" s="168"/>
      <c r="D389" s="169"/>
      <c r="E389" s="168"/>
      <c r="F389" s="168"/>
      <c r="G389" s="1"/>
      <c r="H389" s="1"/>
      <c r="I389" s="5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67"/>
      <c r="X389" s="1"/>
      <c r="Y389" s="1"/>
      <c r="Z389" s="1"/>
      <c r="AA389" s="1"/>
      <c r="AB389" s="1"/>
      <c r="AC389" s="1"/>
    </row>
    <row r="390" spans="1:29" ht="15.75" customHeight="1" x14ac:dyDescent="0.25">
      <c r="A390" s="1"/>
      <c r="B390" s="168"/>
      <c r="C390" s="168"/>
      <c r="D390" s="169"/>
      <c r="E390" s="168"/>
      <c r="F390" s="168"/>
      <c r="G390" s="1"/>
      <c r="H390" s="1"/>
      <c r="I390" s="5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67"/>
      <c r="X390" s="1"/>
      <c r="Y390" s="1"/>
      <c r="Z390" s="1"/>
      <c r="AA390" s="1"/>
      <c r="AB390" s="1"/>
      <c r="AC390" s="1"/>
    </row>
    <row r="391" spans="1:29" ht="15.75" customHeight="1" x14ac:dyDescent="0.25">
      <c r="A391" s="1"/>
      <c r="B391" s="168"/>
      <c r="C391" s="168"/>
      <c r="D391" s="169"/>
      <c r="E391" s="168"/>
      <c r="F391" s="168"/>
      <c r="G391" s="1"/>
      <c r="H391" s="1"/>
      <c r="I391" s="5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67"/>
      <c r="X391" s="1"/>
      <c r="Y391" s="1"/>
      <c r="Z391" s="1"/>
      <c r="AA391" s="1"/>
      <c r="AB391" s="1"/>
      <c r="AC391" s="1"/>
    </row>
    <row r="392" spans="1:29" ht="15.75" customHeight="1" x14ac:dyDescent="0.25">
      <c r="A392" s="1"/>
      <c r="B392" s="168"/>
      <c r="C392" s="168"/>
      <c r="D392" s="169"/>
      <c r="E392" s="168"/>
      <c r="F392" s="168"/>
      <c r="G392" s="1"/>
      <c r="H392" s="1"/>
      <c r="I392" s="5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67"/>
      <c r="X392" s="1"/>
      <c r="Y392" s="1"/>
      <c r="Z392" s="1"/>
      <c r="AA392" s="1"/>
      <c r="AB392" s="1"/>
      <c r="AC392" s="1"/>
    </row>
    <row r="393" spans="1:29" ht="15.75" customHeight="1" x14ac:dyDescent="0.25">
      <c r="A393" s="1"/>
      <c r="B393" s="168"/>
      <c r="C393" s="168"/>
      <c r="D393" s="169"/>
      <c r="E393" s="168"/>
      <c r="F393" s="168"/>
      <c r="G393" s="1"/>
      <c r="H393" s="1"/>
      <c r="I393" s="5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67"/>
      <c r="X393" s="1"/>
      <c r="Y393" s="1"/>
      <c r="Z393" s="1"/>
      <c r="AA393" s="1"/>
      <c r="AB393" s="1"/>
      <c r="AC393" s="1"/>
    </row>
    <row r="394" spans="1:29" ht="15.75" customHeight="1" x14ac:dyDescent="0.25">
      <c r="A394" s="1"/>
      <c r="B394" s="168"/>
      <c r="C394" s="168"/>
      <c r="D394" s="169"/>
      <c r="E394" s="168"/>
      <c r="F394" s="168"/>
      <c r="G394" s="1"/>
      <c r="H394" s="1"/>
      <c r="I394" s="5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67"/>
      <c r="X394" s="1"/>
      <c r="Y394" s="1"/>
      <c r="Z394" s="1"/>
      <c r="AA394" s="1"/>
      <c r="AB394" s="1"/>
      <c r="AC394" s="1"/>
    </row>
    <row r="395" spans="1:29" ht="15.75" customHeight="1" x14ac:dyDescent="0.25">
      <c r="A395" s="1"/>
      <c r="B395" s="168"/>
      <c r="C395" s="168"/>
      <c r="D395" s="169"/>
      <c r="E395" s="168"/>
      <c r="F395" s="168"/>
      <c r="G395" s="1"/>
      <c r="H395" s="1"/>
      <c r="I395" s="5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67"/>
      <c r="X395" s="1"/>
      <c r="Y395" s="1"/>
      <c r="Z395" s="1"/>
      <c r="AA395" s="1"/>
      <c r="AB395" s="1"/>
      <c r="AC395" s="1"/>
    </row>
    <row r="396" spans="1:29" ht="15.75" customHeight="1" x14ac:dyDescent="0.25">
      <c r="A396" s="1"/>
      <c r="B396" s="168"/>
      <c r="C396" s="168"/>
      <c r="D396" s="169"/>
      <c r="E396" s="168"/>
      <c r="F396" s="168"/>
      <c r="G396" s="1"/>
      <c r="H396" s="1"/>
      <c r="I396" s="5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67"/>
      <c r="X396" s="1"/>
      <c r="Y396" s="1"/>
      <c r="Z396" s="1"/>
      <c r="AA396" s="1"/>
      <c r="AB396" s="1"/>
      <c r="AC396" s="1"/>
    </row>
    <row r="397" spans="1:29" ht="15.75" customHeight="1" x14ac:dyDescent="0.25">
      <c r="A397" s="1"/>
      <c r="B397" s="168"/>
      <c r="C397" s="168"/>
      <c r="D397" s="169"/>
      <c r="E397" s="168"/>
      <c r="F397" s="168"/>
      <c r="G397" s="1"/>
      <c r="H397" s="1"/>
      <c r="I397" s="5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67"/>
      <c r="X397" s="1"/>
      <c r="Y397" s="1"/>
      <c r="Z397" s="1"/>
      <c r="AA397" s="1"/>
      <c r="AB397" s="1"/>
      <c r="AC397" s="1"/>
    </row>
    <row r="398" spans="1:29" ht="15.75" customHeight="1" x14ac:dyDescent="0.25">
      <c r="A398" s="1"/>
      <c r="B398" s="168"/>
      <c r="C398" s="168"/>
      <c r="D398" s="169"/>
      <c r="E398" s="168"/>
      <c r="F398" s="168"/>
      <c r="G398" s="1"/>
      <c r="H398" s="1"/>
      <c r="I398" s="5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67"/>
      <c r="X398" s="1"/>
      <c r="Y398" s="1"/>
      <c r="Z398" s="1"/>
      <c r="AA398" s="1"/>
      <c r="AB398" s="1"/>
      <c r="AC398" s="1"/>
    </row>
    <row r="399" spans="1:29" ht="15.75" customHeight="1" x14ac:dyDescent="0.25">
      <c r="A399" s="1"/>
      <c r="B399" s="168"/>
      <c r="C399" s="168"/>
      <c r="D399" s="169"/>
      <c r="E399" s="168"/>
      <c r="F399" s="168"/>
      <c r="G399" s="1"/>
      <c r="H399" s="1"/>
      <c r="I399" s="5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67"/>
      <c r="X399" s="1"/>
      <c r="Y399" s="1"/>
      <c r="Z399" s="1"/>
      <c r="AA399" s="1"/>
      <c r="AB399" s="1"/>
      <c r="AC399" s="1"/>
    </row>
    <row r="400" spans="1:29" ht="15.75" customHeight="1" x14ac:dyDescent="0.25">
      <c r="A400" s="1"/>
      <c r="B400" s="168"/>
      <c r="C400" s="168"/>
      <c r="D400" s="169"/>
      <c r="E400" s="168"/>
      <c r="F400" s="168"/>
      <c r="G400" s="1"/>
      <c r="H400" s="1"/>
      <c r="I400" s="5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67"/>
      <c r="X400" s="1"/>
      <c r="Y400" s="1"/>
      <c r="Z400" s="1"/>
      <c r="AA400" s="1"/>
      <c r="AB400" s="1"/>
      <c r="AC400" s="1"/>
    </row>
    <row r="401" spans="1:29" ht="15.75" customHeight="1" x14ac:dyDescent="0.25">
      <c r="A401" s="1"/>
      <c r="B401" s="168"/>
      <c r="C401" s="168"/>
      <c r="D401" s="169"/>
      <c r="E401" s="168"/>
      <c r="F401" s="168"/>
      <c r="G401" s="1"/>
      <c r="H401" s="1"/>
      <c r="I401" s="5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67"/>
      <c r="X401" s="1"/>
      <c r="Y401" s="1"/>
      <c r="Z401" s="1"/>
      <c r="AA401" s="1"/>
      <c r="AB401" s="1"/>
      <c r="AC401" s="1"/>
    </row>
    <row r="402" spans="1:29" ht="15.75" customHeight="1" x14ac:dyDescent="0.25">
      <c r="A402" s="1"/>
      <c r="B402" s="168"/>
      <c r="C402" s="168"/>
      <c r="D402" s="169"/>
      <c r="E402" s="168"/>
      <c r="F402" s="168"/>
      <c r="G402" s="1"/>
      <c r="H402" s="1"/>
      <c r="I402" s="5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67"/>
      <c r="X402" s="1"/>
      <c r="Y402" s="1"/>
      <c r="Z402" s="1"/>
      <c r="AA402" s="1"/>
      <c r="AB402" s="1"/>
      <c r="AC402" s="1"/>
    </row>
    <row r="403" spans="1:29" ht="15.75" customHeight="1" x14ac:dyDescent="0.25">
      <c r="A403" s="1"/>
      <c r="B403" s="168"/>
      <c r="C403" s="168"/>
      <c r="D403" s="169"/>
      <c r="E403" s="168"/>
      <c r="F403" s="168"/>
      <c r="G403" s="1"/>
      <c r="H403" s="1"/>
      <c r="I403" s="5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67"/>
      <c r="X403" s="1"/>
      <c r="Y403" s="1"/>
      <c r="Z403" s="1"/>
      <c r="AA403" s="1"/>
      <c r="AB403" s="1"/>
      <c r="AC403" s="1"/>
    </row>
    <row r="404" spans="1:29" ht="15.75" customHeight="1" x14ac:dyDescent="0.25">
      <c r="A404" s="1"/>
      <c r="B404" s="168"/>
      <c r="C404" s="168"/>
      <c r="D404" s="169"/>
      <c r="E404" s="168"/>
      <c r="F404" s="168"/>
      <c r="G404" s="1"/>
      <c r="H404" s="1"/>
      <c r="I404" s="5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67"/>
      <c r="X404" s="1"/>
      <c r="Y404" s="1"/>
      <c r="Z404" s="1"/>
      <c r="AA404" s="1"/>
      <c r="AB404" s="1"/>
      <c r="AC404" s="1"/>
    </row>
    <row r="405" spans="1:29" ht="15.75" customHeight="1" x14ac:dyDescent="0.25">
      <c r="A405" s="1"/>
      <c r="B405" s="168"/>
      <c r="C405" s="168"/>
      <c r="D405" s="169"/>
      <c r="E405" s="168"/>
      <c r="F405" s="168"/>
      <c r="G405" s="1"/>
      <c r="H405" s="1"/>
      <c r="I405" s="5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67"/>
      <c r="X405" s="1"/>
      <c r="Y405" s="1"/>
      <c r="Z405" s="1"/>
      <c r="AA405" s="1"/>
      <c r="AB405" s="1"/>
      <c r="AC405" s="1"/>
    </row>
    <row r="406" spans="1:29" ht="15.75" customHeight="1" x14ac:dyDescent="0.25">
      <c r="A406" s="1"/>
      <c r="B406" s="168"/>
      <c r="C406" s="168"/>
      <c r="D406" s="169"/>
      <c r="E406" s="168"/>
      <c r="F406" s="168"/>
      <c r="G406" s="1"/>
      <c r="H406" s="1"/>
      <c r="I406" s="5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67"/>
      <c r="X406" s="1"/>
      <c r="Y406" s="1"/>
      <c r="Z406" s="1"/>
      <c r="AA406" s="1"/>
      <c r="AB406" s="1"/>
      <c r="AC406" s="1"/>
    </row>
    <row r="407" spans="1:29" ht="15.75" customHeight="1" x14ac:dyDescent="0.25">
      <c r="A407" s="1"/>
      <c r="B407" s="168"/>
      <c r="C407" s="168"/>
      <c r="D407" s="169"/>
      <c r="E407" s="168"/>
      <c r="F407" s="168"/>
      <c r="G407" s="1"/>
      <c r="H407" s="1"/>
      <c r="I407" s="5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67"/>
      <c r="X407" s="1"/>
      <c r="Y407" s="1"/>
      <c r="Z407" s="1"/>
      <c r="AA407" s="1"/>
      <c r="AB407" s="1"/>
      <c r="AC407" s="1"/>
    </row>
    <row r="408" spans="1:29" ht="15.75" customHeight="1" x14ac:dyDescent="0.25">
      <c r="A408" s="1"/>
      <c r="B408" s="168"/>
      <c r="C408" s="168"/>
      <c r="D408" s="169"/>
      <c r="E408" s="168"/>
      <c r="F408" s="168"/>
      <c r="G408" s="1"/>
      <c r="H408" s="1"/>
      <c r="I408" s="5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67"/>
      <c r="X408" s="1"/>
      <c r="Y408" s="1"/>
      <c r="Z408" s="1"/>
      <c r="AA408" s="1"/>
      <c r="AB408" s="1"/>
      <c r="AC408" s="1"/>
    </row>
    <row r="409" spans="1:29" ht="15.75" customHeight="1" x14ac:dyDescent="0.25">
      <c r="A409" s="1"/>
      <c r="B409" s="168"/>
      <c r="C409" s="168"/>
      <c r="D409" s="169"/>
      <c r="E409" s="168"/>
      <c r="F409" s="168"/>
      <c r="G409" s="1"/>
      <c r="H409" s="1"/>
      <c r="I409" s="5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67"/>
      <c r="X409" s="1"/>
      <c r="Y409" s="1"/>
      <c r="Z409" s="1"/>
      <c r="AA409" s="1"/>
      <c r="AB409" s="1"/>
      <c r="AC409" s="1"/>
    </row>
    <row r="410" spans="1:29" ht="15.75" customHeight="1" x14ac:dyDescent="0.25">
      <c r="A410" s="1"/>
      <c r="B410" s="168"/>
      <c r="C410" s="168"/>
      <c r="D410" s="169"/>
      <c r="E410" s="168"/>
      <c r="F410" s="168"/>
      <c r="G410" s="1"/>
      <c r="H410" s="1"/>
      <c r="I410" s="5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67"/>
      <c r="X410" s="1"/>
      <c r="Y410" s="1"/>
      <c r="Z410" s="1"/>
      <c r="AA410" s="1"/>
      <c r="AB410" s="1"/>
      <c r="AC410" s="1"/>
    </row>
    <row r="411" spans="1:29" ht="15.75" customHeight="1" x14ac:dyDescent="0.25">
      <c r="A411" s="1"/>
      <c r="B411" s="168"/>
      <c r="C411" s="168"/>
      <c r="D411" s="169"/>
      <c r="E411" s="168"/>
      <c r="F411" s="168"/>
      <c r="G411" s="1"/>
      <c r="H411" s="1"/>
      <c r="I411" s="5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67"/>
      <c r="X411" s="1"/>
      <c r="Y411" s="1"/>
      <c r="Z411" s="1"/>
      <c r="AA411" s="1"/>
      <c r="AB411" s="1"/>
      <c r="AC411" s="1"/>
    </row>
    <row r="412" spans="1:29" ht="15.75" customHeight="1" x14ac:dyDescent="0.25">
      <c r="A412" s="1"/>
      <c r="B412" s="168"/>
      <c r="C412" s="168"/>
      <c r="D412" s="169"/>
      <c r="E412" s="168"/>
      <c r="F412" s="168"/>
      <c r="G412" s="1"/>
      <c r="H412" s="1"/>
      <c r="I412" s="5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67"/>
      <c r="X412" s="1"/>
      <c r="Y412" s="1"/>
      <c r="Z412" s="1"/>
      <c r="AA412" s="1"/>
      <c r="AB412" s="1"/>
      <c r="AC412" s="1"/>
    </row>
    <row r="413" spans="1:29" ht="15.75" customHeight="1" x14ac:dyDescent="0.25">
      <c r="A413" s="1"/>
      <c r="B413" s="168"/>
      <c r="C413" s="168"/>
      <c r="D413" s="169"/>
      <c r="E413" s="168"/>
      <c r="F413" s="168"/>
      <c r="G413" s="1"/>
      <c r="H413" s="1"/>
      <c r="I413" s="5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67"/>
      <c r="X413" s="1"/>
      <c r="Y413" s="1"/>
      <c r="Z413" s="1"/>
      <c r="AA413" s="1"/>
      <c r="AB413" s="1"/>
      <c r="AC413" s="1"/>
    </row>
    <row r="414" spans="1:29" ht="15.75" customHeight="1" x14ac:dyDescent="0.25">
      <c r="A414" s="1"/>
      <c r="B414" s="168"/>
      <c r="C414" s="168"/>
      <c r="D414" s="169"/>
      <c r="E414" s="168"/>
      <c r="F414" s="168"/>
      <c r="G414" s="1"/>
      <c r="H414" s="1"/>
      <c r="I414" s="5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67"/>
      <c r="X414" s="1"/>
      <c r="Y414" s="1"/>
      <c r="Z414" s="1"/>
      <c r="AA414" s="1"/>
      <c r="AB414" s="1"/>
      <c r="AC414" s="1"/>
    </row>
    <row r="415" spans="1:29" ht="15.75" customHeight="1" x14ac:dyDescent="0.25">
      <c r="A415" s="1"/>
      <c r="B415" s="168"/>
      <c r="C415" s="168"/>
      <c r="D415" s="169"/>
      <c r="E415" s="168"/>
      <c r="F415" s="168"/>
      <c r="G415" s="1"/>
      <c r="H415" s="1"/>
      <c r="I415" s="5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67"/>
      <c r="X415" s="1"/>
      <c r="Y415" s="1"/>
      <c r="Z415" s="1"/>
      <c r="AA415" s="1"/>
      <c r="AB415" s="1"/>
      <c r="AC415" s="1"/>
    </row>
    <row r="416" spans="1:29" ht="15.75" customHeight="1" x14ac:dyDescent="0.25">
      <c r="A416" s="1"/>
      <c r="B416" s="168"/>
      <c r="C416" s="168"/>
      <c r="D416" s="169"/>
      <c r="E416" s="168"/>
      <c r="F416" s="168"/>
      <c r="G416" s="1"/>
      <c r="H416" s="1"/>
      <c r="I416" s="5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67"/>
      <c r="X416" s="1"/>
      <c r="Y416" s="1"/>
      <c r="Z416" s="1"/>
      <c r="AA416" s="1"/>
      <c r="AB416" s="1"/>
      <c r="AC416" s="1"/>
    </row>
    <row r="417" spans="1:29" ht="15.75" customHeight="1" x14ac:dyDescent="0.25">
      <c r="A417" s="1"/>
      <c r="B417" s="168"/>
      <c r="C417" s="168"/>
      <c r="D417" s="169"/>
      <c r="E417" s="168"/>
      <c r="F417" s="168"/>
      <c r="G417" s="1"/>
      <c r="H417" s="1"/>
      <c r="I417" s="5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67"/>
      <c r="X417" s="1"/>
      <c r="Y417" s="1"/>
      <c r="Z417" s="1"/>
      <c r="AA417" s="1"/>
      <c r="AB417" s="1"/>
      <c r="AC417" s="1"/>
    </row>
    <row r="418" spans="1:29" ht="15.75" customHeight="1" x14ac:dyDescent="0.25">
      <c r="A418" s="1"/>
      <c r="B418" s="168"/>
      <c r="C418" s="168"/>
      <c r="D418" s="169"/>
      <c r="E418" s="168"/>
      <c r="F418" s="168"/>
      <c r="G418" s="1"/>
      <c r="H418" s="1"/>
      <c r="I418" s="5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67"/>
      <c r="X418" s="1"/>
      <c r="Y418" s="1"/>
      <c r="Z418" s="1"/>
      <c r="AA418" s="1"/>
      <c r="AB418" s="1"/>
      <c r="AC418" s="1"/>
    </row>
    <row r="419" spans="1:29" ht="15.75" customHeight="1" x14ac:dyDescent="0.25">
      <c r="A419" s="1"/>
      <c r="B419" s="168"/>
      <c r="C419" s="168"/>
      <c r="D419" s="169"/>
      <c r="E419" s="168"/>
      <c r="F419" s="168"/>
      <c r="G419" s="1"/>
      <c r="H419" s="1"/>
      <c r="I419" s="5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67"/>
      <c r="X419" s="1"/>
      <c r="Y419" s="1"/>
      <c r="Z419" s="1"/>
      <c r="AA419" s="1"/>
      <c r="AB419" s="1"/>
      <c r="AC419" s="1"/>
    </row>
    <row r="420" spans="1:29" ht="15.75" customHeight="1" x14ac:dyDescent="0.25">
      <c r="A420" s="1"/>
      <c r="B420" s="168"/>
      <c r="C420" s="168"/>
      <c r="D420" s="169"/>
      <c r="E420" s="168"/>
      <c r="F420" s="168"/>
      <c r="G420" s="1"/>
      <c r="H420" s="1"/>
      <c r="I420" s="5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67"/>
      <c r="X420" s="1"/>
      <c r="Y420" s="1"/>
      <c r="Z420" s="1"/>
      <c r="AA420" s="1"/>
      <c r="AB420" s="1"/>
      <c r="AC420" s="1"/>
    </row>
    <row r="421" spans="1:29" ht="15.75" customHeight="1" x14ac:dyDescent="0.25">
      <c r="A421" s="1"/>
      <c r="B421" s="168"/>
      <c r="C421" s="168"/>
      <c r="D421" s="169"/>
      <c r="E421" s="168"/>
      <c r="F421" s="168"/>
      <c r="G421" s="1"/>
      <c r="H421" s="1"/>
      <c r="I421" s="5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67"/>
      <c r="X421" s="1"/>
      <c r="Y421" s="1"/>
      <c r="Z421" s="1"/>
      <c r="AA421" s="1"/>
      <c r="AB421" s="1"/>
      <c r="AC421" s="1"/>
    </row>
    <row r="422" spans="1:29" ht="15.75" customHeight="1" x14ac:dyDescent="0.25">
      <c r="A422" s="1"/>
      <c r="B422" s="168"/>
      <c r="C422" s="168"/>
      <c r="D422" s="169"/>
      <c r="E422" s="168"/>
      <c r="F422" s="168"/>
      <c r="G422" s="1"/>
      <c r="H422" s="1"/>
      <c r="I422" s="5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67"/>
      <c r="X422" s="1"/>
      <c r="Y422" s="1"/>
      <c r="Z422" s="1"/>
      <c r="AA422" s="1"/>
      <c r="AB422" s="1"/>
      <c r="AC422" s="1"/>
    </row>
    <row r="423" spans="1:29" ht="15.75" customHeight="1" x14ac:dyDescent="0.25">
      <c r="A423" s="1"/>
      <c r="B423" s="168"/>
      <c r="C423" s="168"/>
      <c r="D423" s="169"/>
      <c r="E423" s="168"/>
      <c r="F423" s="168"/>
      <c r="G423" s="1"/>
      <c r="H423" s="1"/>
      <c r="I423" s="5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67"/>
      <c r="X423" s="1"/>
      <c r="Y423" s="1"/>
      <c r="Z423" s="1"/>
      <c r="AA423" s="1"/>
      <c r="AB423" s="1"/>
      <c r="AC423" s="1"/>
    </row>
    <row r="424" spans="1:29" ht="15.75" customHeight="1" x14ac:dyDescent="0.25">
      <c r="A424" s="1"/>
      <c r="B424" s="168"/>
      <c r="C424" s="168"/>
      <c r="D424" s="169"/>
      <c r="E424" s="168"/>
      <c r="F424" s="168"/>
      <c r="G424" s="1"/>
      <c r="H424" s="1"/>
      <c r="I424" s="5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67"/>
      <c r="X424" s="1"/>
      <c r="Y424" s="1"/>
      <c r="Z424" s="1"/>
      <c r="AA424" s="1"/>
      <c r="AB424" s="1"/>
      <c r="AC424" s="1"/>
    </row>
    <row r="425" spans="1:29" ht="15.75" customHeight="1" x14ac:dyDescent="0.25">
      <c r="A425" s="1"/>
      <c r="B425" s="168"/>
      <c r="C425" s="168"/>
      <c r="D425" s="169"/>
      <c r="E425" s="168"/>
      <c r="F425" s="168"/>
      <c r="G425" s="1"/>
      <c r="H425" s="1"/>
      <c r="I425" s="5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67"/>
      <c r="X425" s="1"/>
      <c r="Y425" s="1"/>
      <c r="Z425" s="1"/>
      <c r="AA425" s="1"/>
      <c r="AB425" s="1"/>
      <c r="AC425" s="1"/>
    </row>
    <row r="426" spans="1:29" ht="15.75" customHeight="1" x14ac:dyDescent="0.25">
      <c r="A426" s="1"/>
      <c r="B426" s="168"/>
      <c r="C426" s="168"/>
      <c r="D426" s="169"/>
      <c r="E426" s="168"/>
      <c r="F426" s="168"/>
      <c r="G426" s="1"/>
      <c r="H426" s="1"/>
      <c r="I426" s="5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67"/>
      <c r="X426" s="1"/>
      <c r="Y426" s="1"/>
      <c r="Z426" s="1"/>
      <c r="AA426" s="1"/>
      <c r="AB426" s="1"/>
      <c r="AC426" s="1"/>
    </row>
    <row r="427" spans="1:29" ht="15.75" customHeight="1" x14ac:dyDescent="0.25">
      <c r="A427" s="1"/>
      <c r="B427" s="168"/>
      <c r="C427" s="168"/>
      <c r="D427" s="169"/>
      <c r="E427" s="168"/>
      <c r="F427" s="168"/>
      <c r="G427" s="1"/>
      <c r="H427" s="1"/>
      <c r="I427" s="5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67"/>
      <c r="X427" s="1"/>
      <c r="Y427" s="1"/>
      <c r="Z427" s="1"/>
      <c r="AA427" s="1"/>
      <c r="AB427" s="1"/>
      <c r="AC427" s="1"/>
    </row>
    <row r="428" spans="1:29" ht="15.75" customHeight="1" x14ac:dyDescent="0.25">
      <c r="A428" s="1"/>
      <c r="B428" s="168"/>
      <c r="C428" s="168"/>
      <c r="D428" s="169"/>
      <c r="E428" s="168"/>
      <c r="F428" s="168"/>
      <c r="G428" s="1"/>
      <c r="H428" s="1"/>
      <c r="I428" s="5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67"/>
      <c r="X428" s="1"/>
      <c r="Y428" s="1"/>
      <c r="Z428" s="1"/>
      <c r="AA428" s="1"/>
      <c r="AB428" s="1"/>
      <c r="AC428" s="1"/>
    </row>
    <row r="429" spans="1:29" ht="15.75" customHeight="1" x14ac:dyDescent="0.25">
      <c r="A429" s="1"/>
      <c r="B429" s="168"/>
      <c r="C429" s="168"/>
      <c r="D429" s="169"/>
      <c r="E429" s="168"/>
      <c r="F429" s="168"/>
      <c r="G429" s="1"/>
      <c r="H429" s="1"/>
      <c r="I429" s="5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67"/>
      <c r="X429" s="1"/>
      <c r="Y429" s="1"/>
      <c r="Z429" s="1"/>
      <c r="AA429" s="1"/>
      <c r="AB429" s="1"/>
      <c r="AC429" s="1"/>
    </row>
    <row r="430" spans="1:29" ht="15.75" customHeight="1" x14ac:dyDescent="0.25">
      <c r="A430" s="1"/>
      <c r="B430" s="168"/>
      <c r="C430" s="168"/>
      <c r="D430" s="169"/>
      <c r="E430" s="168"/>
      <c r="F430" s="168"/>
      <c r="G430" s="1"/>
      <c r="H430" s="1"/>
      <c r="I430" s="5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67"/>
      <c r="X430" s="1"/>
      <c r="Y430" s="1"/>
      <c r="Z430" s="1"/>
      <c r="AA430" s="1"/>
      <c r="AB430" s="1"/>
      <c r="AC430" s="1"/>
    </row>
    <row r="431" spans="1:29" ht="15.75" customHeight="1" x14ac:dyDescent="0.25">
      <c r="A431" s="1"/>
      <c r="B431" s="168"/>
      <c r="C431" s="168"/>
      <c r="D431" s="169"/>
      <c r="E431" s="168"/>
      <c r="F431" s="168"/>
      <c r="G431" s="1"/>
      <c r="H431" s="1"/>
      <c r="I431" s="5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67"/>
      <c r="X431" s="1"/>
      <c r="Y431" s="1"/>
      <c r="Z431" s="1"/>
      <c r="AA431" s="1"/>
      <c r="AB431" s="1"/>
      <c r="AC431" s="1"/>
    </row>
    <row r="432" spans="1:29" ht="15.75" customHeight="1" x14ac:dyDescent="0.25">
      <c r="A432" s="1"/>
      <c r="B432" s="168"/>
      <c r="C432" s="168"/>
      <c r="D432" s="169"/>
      <c r="E432" s="168"/>
      <c r="F432" s="168"/>
      <c r="G432" s="1"/>
      <c r="H432" s="1"/>
      <c r="I432" s="5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67"/>
      <c r="X432" s="1"/>
      <c r="Y432" s="1"/>
      <c r="Z432" s="1"/>
      <c r="AA432" s="1"/>
      <c r="AB432" s="1"/>
      <c r="AC432" s="1"/>
    </row>
    <row r="433" spans="1:29" ht="15.75" customHeight="1" x14ac:dyDescent="0.25">
      <c r="A433" s="1"/>
      <c r="B433" s="168"/>
      <c r="C433" s="168"/>
      <c r="D433" s="169"/>
      <c r="E433" s="168"/>
      <c r="F433" s="168"/>
      <c r="G433" s="1"/>
      <c r="H433" s="1"/>
      <c r="I433" s="5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67"/>
      <c r="X433" s="1"/>
      <c r="Y433" s="1"/>
      <c r="Z433" s="1"/>
      <c r="AA433" s="1"/>
      <c r="AB433" s="1"/>
      <c r="AC433" s="1"/>
    </row>
    <row r="434" spans="1:29" ht="15.75" customHeight="1" x14ac:dyDescent="0.25">
      <c r="A434" s="1"/>
      <c r="B434" s="168"/>
      <c r="C434" s="168"/>
      <c r="D434" s="169"/>
      <c r="E434" s="168"/>
      <c r="F434" s="168"/>
      <c r="G434" s="1"/>
      <c r="H434" s="1"/>
      <c r="I434" s="5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67"/>
      <c r="X434" s="1"/>
      <c r="Y434" s="1"/>
      <c r="Z434" s="1"/>
      <c r="AA434" s="1"/>
      <c r="AB434" s="1"/>
      <c r="AC434" s="1"/>
    </row>
    <row r="435" spans="1:29" ht="15.75" customHeight="1" x14ac:dyDescent="0.25">
      <c r="A435" s="1"/>
      <c r="B435" s="168"/>
      <c r="C435" s="168"/>
      <c r="D435" s="169"/>
      <c r="E435" s="168"/>
      <c r="F435" s="168"/>
      <c r="G435" s="1"/>
      <c r="H435" s="1"/>
      <c r="I435" s="5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67"/>
      <c r="X435" s="1"/>
      <c r="Y435" s="1"/>
      <c r="Z435" s="1"/>
      <c r="AA435" s="1"/>
      <c r="AB435" s="1"/>
      <c r="AC435" s="1"/>
    </row>
    <row r="436" spans="1:29" ht="15.75" customHeight="1" x14ac:dyDescent="0.25">
      <c r="A436" s="1"/>
      <c r="B436" s="168"/>
      <c r="C436" s="168"/>
      <c r="D436" s="169"/>
      <c r="E436" s="168"/>
      <c r="F436" s="168"/>
      <c r="G436" s="1"/>
      <c r="H436" s="1"/>
      <c r="I436" s="5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67"/>
      <c r="X436" s="1"/>
      <c r="Y436" s="1"/>
      <c r="Z436" s="1"/>
      <c r="AA436" s="1"/>
      <c r="AB436" s="1"/>
      <c r="AC436" s="1"/>
    </row>
    <row r="437" spans="1:29" ht="15.75" customHeight="1" x14ac:dyDescent="0.25">
      <c r="A437" s="1"/>
      <c r="B437" s="168"/>
      <c r="C437" s="168"/>
      <c r="D437" s="169"/>
      <c r="E437" s="168"/>
      <c r="F437" s="168"/>
      <c r="G437" s="1"/>
      <c r="H437" s="1"/>
      <c r="I437" s="5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67"/>
      <c r="X437" s="1"/>
      <c r="Y437" s="1"/>
      <c r="Z437" s="1"/>
      <c r="AA437" s="1"/>
      <c r="AB437" s="1"/>
      <c r="AC437" s="1"/>
    </row>
    <row r="438" spans="1:29" ht="15.75" customHeight="1" x14ac:dyDescent="0.25">
      <c r="A438" s="1"/>
      <c r="B438" s="168"/>
      <c r="C438" s="168"/>
      <c r="D438" s="169"/>
      <c r="E438" s="168"/>
      <c r="F438" s="168"/>
      <c r="G438" s="1"/>
      <c r="H438" s="1"/>
      <c r="I438" s="5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67"/>
      <c r="X438" s="1"/>
      <c r="Y438" s="1"/>
      <c r="Z438" s="1"/>
      <c r="AA438" s="1"/>
      <c r="AB438" s="1"/>
      <c r="AC438" s="1"/>
    </row>
    <row r="439" spans="1:29" ht="15.75" customHeight="1" x14ac:dyDescent="0.25">
      <c r="A439" s="1"/>
      <c r="B439" s="168"/>
      <c r="C439" s="168"/>
      <c r="D439" s="169"/>
      <c r="E439" s="168"/>
      <c r="F439" s="168"/>
      <c r="G439" s="1"/>
      <c r="H439" s="1"/>
      <c r="I439" s="5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67"/>
      <c r="X439" s="1"/>
      <c r="Y439" s="1"/>
      <c r="Z439" s="1"/>
      <c r="AA439" s="1"/>
      <c r="AB439" s="1"/>
      <c r="AC439" s="1"/>
    </row>
    <row r="440" spans="1:29" ht="15.75" customHeight="1" x14ac:dyDescent="0.25">
      <c r="A440" s="1"/>
      <c r="B440" s="168"/>
      <c r="C440" s="168"/>
      <c r="D440" s="169"/>
      <c r="E440" s="168"/>
      <c r="F440" s="168"/>
      <c r="G440" s="1"/>
      <c r="H440" s="1"/>
      <c r="I440" s="5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67"/>
      <c r="X440" s="1"/>
      <c r="Y440" s="1"/>
      <c r="Z440" s="1"/>
      <c r="AA440" s="1"/>
      <c r="AB440" s="1"/>
      <c r="AC440" s="1"/>
    </row>
    <row r="441" spans="1:29" ht="15.75" customHeight="1" x14ac:dyDescent="0.25">
      <c r="A441" s="1"/>
      <c r="B441" s="168"/>
      <c r="C441" s="168"/>
      <c r="D441" s="169"/>
      <c r="E441" s="168"/>
      <c r="F441" s="168"/>
      <c r="G441" s="1"/>
      <c r="H441" s="1"/>
      <c r="I441" s="5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67"/>
      <c r="X441" s="1"/>
      <c r="Y441" s="1"/>
      <c r="Z441" s="1"/>
      <c r="AA441" s="1"/>
      <c r="AB441" s="1"/>
      <c r="AC441" s="1"/>
    </row>
    <row r="442" spans="1:29" ht="15.75" customHeight="1" x14ac:dyDescent="0.25">
      <c r="A442" s="1"/>
      <c r="B442" s="168"/>
      <c r="C442" s="168"/>
      <c r="D442" s="169"/>
      <c r="E442" s="168"/>
      <c r="F442" s="168"/>
      <c r="G442" s="1"/>
      <c r="H442" s="1"/>
      <c r="I442" s="5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67"/>
      <c r="X442" s="1"/>
      <c r="Y442" s="1"/>
      <c r="Z442" s="1"/>
      <c r="AA442" s="1"/>
      <c r="AB442" s="1"/>
      <c r="AC442" s="1"/>
    </row>
    <row r="443" spans="1:29" ht="15.75" customHeight="1" x14ac:dyDescent="0.25">
      <c r="A443" s="1"/>
      <c r="B443" s="168"/>
      <c r="C443" s="168"/>
      <c r="D443" s="169"/>
      <c r="E443" s="168"/>
      <c r="F443" s="168"/>
      <c r="G443" s="1"/>
      <c r="H443" s="1"/>
      <c r="I443" s="5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67"/>
      <c r="X443" s="1"/>
      <c r="Y443" s="1"/>
      <c r="Z443" s="1"/>
      <c r="AA443" s="1"/>
      <c r="AB443" s="1"/>
      <c r="AC443" s="1"/>
    </row>
    <row r="444" spans="1:29" ht="15.75" customHeight="1" x14ac:dyDescent="0.25">
      <c r="A444" s="1"/>
      <c r="B444" s="168"/>
      <c r="C444" s="168"/>
      <c r="D444" s="169"/>
      <c r="E444" s="168"/>
      <c r="F444" s="168"/>
      <c r="G444" s="1"/>
      <c r="H444" s="1"/>
      <c r="I444" s="5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67"/>
      <c r="X444" s="1"/>
      <c r="Y444" s="1"/>
      <c r="Z444" s="1"/>
      <c r="AA444" s="1"/>
      <c r="AB444" s="1"/>
      <c r="AC444" s="1"/>
    </row>
    <row r="445" spans="1:29" ht="15.75" customHeight="1" x14ac:dyDescent="0.25">
      <c r="A445" s="1"/>
      <c r="B445" s="168"/>
      <c r="C445" s="168"/>
      <c r="D445" s="169"/>
      <c r="E445" s="168"/>
      <c r="F445" s="168"/>
      <c r="G445" s="1"/>
      <c r="H445" s="1"/>
      <c r="I445" s="5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67"/>
      <c r="X445" s="1"/>
      <c r="Y445" s="1"/>
      <c r="Z445" s="1"/>
      <c r="AA445" s="1"/>
      <c r="AB445" s="1"/>
      <c r="AC445" s="1"/>
    </row>
    <row r="446" spans="1:29" ht="15.75" customHeight="1" x14ac:dyDescent="0.25">
      <c r="A446" s="1"/>
      <c r="B446" s="168"/>
      <c r="C446" s="168"/>
      <c r="D446" s="169"/>
      <c r="E446" s="168"/>
      <c r="F446" s="168"/>
      <c r="G446" s="1"/>
      <c r="H446" s="1"/>
      <c r="I446" s="5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67"/>
      <c r="X446" s="1"/>
      <c r="Y446" s="1"/>
      <c r="Z446" s="1"/>
      <c r="AA446" s="1"/>
      <c r="AB446" s="1"/>
      <c r="AC446" s="1"/>
    </row>
    <row r="447" spans="1:29" ht="15.75" customHeight="1" x14ac:dyDescent="0.25">
      <c r="A447" s="1"/>
      <c r="B447" s="168"/>
      <c r="C447" s="168"/>
      <c r="D447" s="169"/>
      <c r="E447" s="168"/>
      <c r="F447" s="168"/>
      <c r="G447" s="1"/>
      <c r="H447" s="1"/>
      <c r="I447" s="5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67"/>
      <c r="X447" s="1"/>
      <c r="Y447" s="1"/>
      <c r="Z447" s="1"/>
      <c r="AA447" s="1"/>
      <c r="AB447" s="1"/>
      <c r="AC447" s="1"/>
    </row>
    <row r="448" spans="1:29" ht="15.75" customHeight="1" x14ac:dyDescent="0.25">
      <c r="A448" s="1"/>
      <c r="B448" s="168"/>
      <c r="C448" s="168"/>
      <c r="D448" s="169"/>
      <c r="E448" s="168"/>
      <c r="F448" s="168"/>
      <c r="G448" s="1"/>
      <c r="H448" s="1"/>
      <c r="I448" s="5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67"/>
      <c r="X448" s="1"/>
      <c r="Y448" s="1"/>
      <c r="Z448" s="1"/>
      <c r="AA448" s="1"/>
      <c r="AB448" s="1"/>
      <c r="AC448" s="1"/>
    </row>
    <row r="449" spans="1:29" ht="15.75" customHeight="1" x14ac:dyDescent="0.25">
      <c r="A449" s="1"/>
      <c r="B449" s="168"/>
      <c r="C449" s="168"/>
      <c r="D449" s="169"/>
      <c r="E449" s="168"/>
      <c r="F449" s="168"/>
      <c r="G449" s="1"/>
      <c r="H449" s="1"/>
      <c r="I449" s="5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67"/>
      <c r="X449" s="1"/>
      <c r="Y449" s="1"/>
      <c r="Z449" s="1"/>
      <c r="AA449" s="1"/>
      <c r="AB449" s="1"/>
      <c r="AC449" s="1"/>
    </row>
    <row r="450" spans="1:29" ht="15.75" customHeight="1" x14ac:dyDescent="0.25">
      <c r="A450" s="1"/>
      <c r="B450" s="168"/>
      <c r="C450" s="168"/>
      <c r="D450" s="169"/>
      <c r="E450" s="168"/>
      <c r="F450" s="168"/>
      <c r="G450" s="1"/>
      <c r="H450" s="1"/>
      <c r="I450" s="5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67"/>
      <c r="X450" s="1"/>
      <c r="Y450" s="1"/>
      <c r="Z450" s="1"/>
      <c r="AA450" s="1"/>
      <c r="AB450" s="1"/>
      <c r="AC450" s="1"/>
    </row>
    <row r="451" spans="1:29" ht="15.75" customHeight="1" x14ac:dyDescent="0.25">
      <c r="A451" s="1"/>
      <c r="B451" s="168"/>
      <c r="C451" s="168"/>
      <c r="D451" s="169"/>
      <c r="E451" s="168"/>
      <c r="F451" s="168"/>
      <c r="G451" s="1"/>
      <c r="H451" s="1"/>
      <c r="I451" s="5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67"/>
      <c r="X451" s="1"/>
      <c r="Y451" s="1"/>
      <c r="Z451" s="1"/>
      <c r="AA451" s="1"/>
      <c r="AB451" s="1"/>
      <c r="AC451" s="1"/>
    </row>
    <row r="452" spans="1:29" ht="15.75" customHeight="1" x14ac:dyDescent="0.25">
      <c r="A452" s="1"/>
      <c r="B452" s="168"/>
      <c r="C452" s="168"/>
      <c r="D452" s="169"/>
      <c r="E452" s="168"/>
      <c r="F452" s="168"/>
      <c r="G452" s="1"/>
      <c r="H452" s="1"/>
      <c r="I452" s="5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67"/>
      <c r="X452" s="1"/>
      <c r="Y452" s="1"/>
      <c r="Z452" s="1"/>
      <c r="AA452" s="1"/>
      <c r="AB452" s="1"/>
      <c r="AC452" s="1"/>
    </row>
    <row r="453" spans="1:29" ht="15.75" customHeight="1" x14ac:dyDescent="0.25">
      <c r="A453" s="1"/>
      <c r="B453" s="168"/>
      <c r="C453" s="168"/>
      <c r="D453" s="169"/>
      <c r="E453" s="168"/>
      <c r="F453" s="168"/>
      <c r="G453" s="1"/>
      <c r="H453" s="1"/>
      <c r="I453" s="5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67"/>
      <c r="X453" s="1"/>
      <c r="Y453" s="1"/>
      <c r="Z453" s="1"/>
      <c r="AA453" s="1"/>
      <c r="AB453" s="1"/>
      <c r="AC453" s="1"/>
    </row>
    <row r="454" spans="1:29" ht="15.75" customHeight="1" x14ac:dyDescent="0.25">
      <c r="A454" s="1"/>
      <c r="B454" s="168"/>
      <c r="C454" s="168"/>
      <c r="D454" s="169"/>
      <c r="E454" s="168"/>
      <c r="F454" s="168"/>
      <c r="G454" s="1"/>
      <c r="H454" s="1"/>
      <c r="I454" s="5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67"/>
      <c r="X454" s="1"/>
      <c r="Y454" s="1"/>
      <c r="Z454" s="1"/>
      <c r="AA454" s="1"/>
      <c r="AB454" s="1"/>
      <c r="AC454" s="1"/>
    </row>
    <row r="455" spans="1:29" ht="15.75" customHeight="1" x14ac:dyDescent="0.25">
      <c r="A455" s="1"/>
      <c r="B455" s="168"/>
      <c r="C455" s="168"/>
      <c r="D455" s="169"/>
      <c r="E455" s="168"/>
      <c r="F455" s="168"/>
      <c r="G455" s="1"/>
      <c r="H455" s="1"/>
      <c r="I455" s="5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67"/>
      <c r="X455" s="1"/>
      <c r="Y455" s="1"/>
      <c r="Z455" s="1"/>
      <c r="AA455" s="1"/>
      <c r="AB455" s="1"/>
      <c r="AC455" s="1"/>
    </row>
    <row r="456" spans="1:29" ht="15.75" customHeight="1" x14ac:dyDescent="0.25">
      <c r="A456" s="1"/>
      <c r="B456" s="168"/>
      <c r="C456" s="168"/>
      <c r="D456" s="169"/>
      <c r="E456" s="168"/>
      <c r="F456" s="168"/>
      <c r="G456" s="1"/>
      <c r="H456" s="1"/>
      <c r="I456" s="5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67"/>
      <c r="X456" s="1"/>
      <c r="Y456" s="1"/>
      <c r="Z456" s="1"/>
      <c r="AA456" s="1"/>
      <c r="AB456" s="1"/>
      <c r="AC456" s="1"/>
    </row>
    <row r="457" spans="1:29" ht="15.75" customHeight="1" x14ac:dyDescent="0.25">
      <c r="A457" s="1"/>
      <c r="B457" s="168"/>
      <c r="C457" s="168"/>
      <c r="D457" s="169"/>
      <c r="E457" s="168"/>
      <c r="F457" s="168"/>
      <c r="G457" s="1"/>
      <c r="H457" s="1"/>
      <c r="I457" s="5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67"/>
      <c r="X457" s="1"/>
      <c r="Y457" s="1"/>
      <c r="Z457" s="1"/>
      <c r="AA457" s="1"/>
      <c r="AB457" s="1"/>
      <c r="AC457" s="1"/>
    </row>
    <row r="458" spans="1:29" ht="15.75" customHeight="1" x14ac:dyDescent="0.25">
      <c r="A458" s="1"/>
      <c r="B458" s="168"/>
      <c r="C458" s="168"/>
      <c r="D458" s="169"/>
      <c r="E458" s="168"/>
      <c r="F458" s="168"/>
      <c r="G458" s="1"/>
      <c r="H458" s="1"/>
      <c r="I458" s="5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67"/>
      <c r="X458" s="1"/>
      <c r="Y458" s="1"/>
      <c r="Z458" s="1"/>
      <c r="AA458" s="1"/>
      <c r="AB458" s="1"/>
      <c r="AC458" s="1"/>
    </row>
    <row r="459" spans="1:29" ht="15.75" customHeight="1" x14ac:dyDescent="0.25">
      <c r="A459" s="1"/>
      <c r="B459" s="168"/>
      <c r="C459" s="168"/>
      <c r="D459" s="169"/>
      <c r="E459" s="168"/>
      <c r="F459" s="168"/>
      <c r="G459" s="1"/>
      <c r="H459" s="1"/>
      <c r="I459" s="5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67"/>
      <c r="X459" s="1"/>
      <c r="Y459" s="1"/>
      <c r="Z459" s="1"/>
      <c r="AA459" s="1"/>
      <c r="AB459" s="1"/>
      <c r="AC459" s="1"/>
    </row>
    <row r="460" spans="1:29" ht="15.75" customHeight="1" x14ac:dyDescent="0.25">
      <c r="A460" s="1"/>
      <c r="B460" s="168"/>
      <c r="C460" s="168"/>
      <c r="D460" s="169"/>
      <c r="E460" s="168"/>
      <c r="F460" s="168"/>
      <c r="G460" s="1"/>
      <c r="H460" s="1"/>
      <c r="I460" s="5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67"/>
      <c r="X460" s="1"/>
      <c r="Y460" s="1"/>
      <c r="Z460" s="1"/>
      <c r="AA460" s="1"/>
      <c r="AB460" s="1"/>
      <c r="AC460" s="1"/>
    </row>
    <row r="461" spans="1:29" ht="15.75" customHeight="1" x14ac:dyDescent="0.25">
      <c r="A461" s="1"/>
      <c r="B461" s="168"/>
      <c r="C461" s="168"/>
      <c r="D461" s="169"/>
      <c r="E461" s="168"/>
      <c r="F461" s="168"/>
      <c r="G461" s="1"/>
      <c r="H461" s="1"/>
      <c r="I461" s="5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67"/>
      <c r="X461" s="1"/>
      <c r="Y461" s="1"/>
      <c r="Z461" s="1"/>
      <c r="AA461" s="1"/>
      <c r="AB461" s="1"/>
      <c r="AC461" s="1"/>
    </row>
    <row r="462" spans="1:29" ht="15.75" customHeight="1" x14ac:dyDescent="0.25">
      <c r="A462" s="1"/>
      <c r="B462" s="168"/>
      <c r="C462" s="168"/>
      <c r="D462" s="169"/>
      <c r="E462" s="168"/>
      <c r="F462" s="168"/>
      <c r="G462" s="1"/>
      <c r="H462" s="1"/>
      <c r="I462" s="5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67"/>
      <c r="X462" s="1"/>
      <c r="Y462" s="1"/>
      <c r="Z462" s="1"/>
      <c r="AA462" s="1"/>
      <c r="AB462" s="1"/>
      <c r="AC462" s="1"/>
    </row>
    <row r="463" spans="1:29" ht="15.75" customHeight="1" x14ac:dyDescent="0.25">
      <c r="A463" s="1"/>
      <c r="B463" s="168"/>
      <c r="C463" s="168"/>
      <c r="D463" s="169"/>
      <c r="E463" s="168"/>
      <c r="F463" s="168"/>
      <c r="G463" s="1"/>
      <c r="H463" s="1"/>
      <c r="I463" s="5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67"/>
      <c r="X463" s="1"/>
      <c r="Y463" s="1"/>
      <c r="Z463" s="1"/>
      <c r="AA463" s="1"/>
      <c r="AB463" s="1"/>
      <c r="AC463" s="1"/>
    </row>
    <row r="464" spans="1:29" ht="15.75" customHeight="1" x14ac:dyDescent="0.25">
      <c r="A464" s="1"/>
      <c r="B464" s="168"/>
      <c r="C464" s="168"/>
      <c r="D464" s="169"/>
      <c r="E464" s="168"/>
      <c r="F464" s="168"/>
      <c r="G464" s="1"/>
      <c r="H464" s="1"/>
      <c r="I464" s="5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67"/>
      <c r="X464" s="1"/>
      <c r="Y464" s="1"/>
      <c r="Z464" s="1"/>
      <c r="AA464" s="1"/>
      <c r="AB464" s="1"/>
      <c r="AC464" s="1"/>
    </row>
    <row r="465" spans="1:29" ht="15.75" customHeight="1" x14ac:dyDescent="0.25">
      <c r="A465" s="1"/>
      <c r="B465" s="168"/>
      <c r="C465" s="168"/>
      <c r="D465" s="169"/>
      <c r="E465" s="168"/>
      <c r="F465" s="168"/>
      <c r="G465" s="1"/>
      <c r="H465" s="1"/>
      <c r="I465" s="5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67"/>
      <c r="X465" s="1"/>
      <c r="Y465" s="1"/>
      <c r="Z465" s="1"/>
      <c r="AA465" s="1"/>
      <c r="AB465" s="1"/>
      <c r="AC465" s="1"/>
    </row>
    <row r="466" spans="1:29" ht="15.75" customHeight="1" x14ac:dyDescent="0.25">
      <c r="A466" s="1"/>
      <c r="B466" s="168"/>
      <c r="C466" s="168"/>
      <c r="D466" s="169"/>
      <c r="E466" s="168"/>
      <c r="F466" s="168"/>
      <c r="G466" s="1"/>
      <c r="H466" s="1"/>
      <c r="I466" s="5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67"/>
      <c r="X466" s="1"/>
      <c r="Y466" s="1"/>
      <c r="Z466" s="1"/>
      <c r="AA466" s="1"/>
      <c r="AB466" s="1"/>
      <c r="AC466" s="1"/>
    </row>
    <row r="467" spans="1:29" ht="15.75" customHeight="1" x14ac:dyDescent="0.25">
      <c r="A467" s="1"/>
      <c r="B467" s="168"/>
      <c r="C467" s="168"/>
      <c r="D467" s="169"/>
      <c r="E467" s="168"/>
      <c r="F467" s="168"/>
      <c r="G467" s="1"/>
      <c r="H467" s="1"/>
      <c r="I467" s="5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67"/>
      <c r="X467" s="1"/>
      <c r="Y467" s="1"/>
      <c r="Z467" s="1"/>
      <c r="AA467" s="1"/>
      <c r="AB467" s="1"/>
      <c r="AC467" s="1"/>
    </row>
    <row r="468" spans="1:29" ht="15.75" customHeight="1" x14ac:dyDescent="0.25">
      <c r="A468" s="1"/>
      <c r="B468" s="168"/>
      <c r="C468" s="168"/>
      <c r="D468" s="169"/>
      <c r="E468" s="168"/>
      <c r="F468" s="168"/>
      <c r="G468" s="1"/>
      <c r="H468" s="1"/>
      <c r="I468" s="5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67"/>
      <c r="X468" s="1"/>
      <c r="Y468" s="1"/>
      <c r="Z468" s="1"/>
      <c r="AA468" s="1"/>
      <c r="AB468" s="1"/>
      <c r="AC468" s="1"/>
    </row>
    <row r="469" spans="1:29" ht="15.75" customHeight="1" x14ac:dyDescent="0.25">
      <c r="A469" s="1"/>
      <c r="B469" s="168"/>
      <c r="C469" s="168"/>
      <c r="D469" s="169"/>
      <c r="E469" s="168"/>
      <c r="F469" s="168"/>
      <c r="G469" s="1"/>
      <c r="H469" s="1"/>
      <c r="I469" s="5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67"/>
      <c r="X469" s="1"/>
      <c r="Y469" s="1"/>
      <c r="Z469" s="1"/>
      <c r="AA469" s="1"/>
      <c r="AB469" s="1"/>
      <c r="AC469" s="1"/>
    </row>
    <row r="470" spans="1:29" ht="15.75" customHeight="1" x14ac:dyDescent="0.25">
      <c r="A470" s="1"/>
      <c r="B470" s="168"/>
      <c r="C470" s="168"/>
      <c r="D470" s="169"/>
      <c r="E470" s="168"/>
      <c r="F470" s="168"/>
      <c r="G470" s="1"/>
      <c r="H470" s="1"/>
      <c r="I470" s="5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67"/>
      <c r="X470" s="1"/>
      <c r="Y470" s="1"/>
      <c r="Z470" s="1"/>
      <c r="AA470" s="1"/>
      <c r="AB470" s="1"/>
      <c r="AC470" s="1"/>
    </row>
    <row r="471" spans="1:29" ht="15.75" customHeight="1" x14ac:dyDescent="0.25">
      <c r="A471" s="1"/>
      <c r="B471" s="168"/>
      <c r="C471" s="168"/>
      <c r="D471" s="169"/>
      <c r="E471" s="168"/>
      <c r="F471" s="168"/>
      <c r="G471" s="1"/>
      <c r="H471" s="1"/>
      <c r="I471" s="5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67"/>
      <c r="X471" s="1"/>
      <c r="Y471" s="1"/>
      <c r="Z471" s="1"/>
      <c r="AA471" s="1"/>
      <c r="AB471" s="1"/>
      <c r="AC471" s="1"/>
    </row>
    <row r="472" spans="1:29" ht="15.75" customHeight="1" x14ac:dyDescent="0.25">
      <c r="A472" s="1"/>
      <c r="B472" s="168"/>
      <c r="C472" s="168"/>
      <c r="D472" s="169"/>
      <c r="E472" s="168"/>
      <c r="F472" s="168"/>
      <c r="G472" s="1"/>
      <c r="H472" s="1"/>
      <c r="I472" s="5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67"/>
      <c r="X472" s="1"/>
      <c r="Y472" s="1"/>
      <c r="Z472" s="1"/>
      <c r="AA472" s="1"/>
      <c r="AB472" s="1"/>
      <c r="AC472" s="1"/>
    </row>
    <row r="473" spans="1:29" ht="15.75" customHeight="1" x14ac:dyDescent="0.25">
      <c r="A473" s="1"/>
      <c r="B473" s="168"/>
      <c r="C473" s="168"/>
      <c r="D473" s="169"/>
      <c r="E473" s="168"/>
      <c r="F473" s="168"/>
      <c r="G473" s="1"/>
      <c r="H473" s="1"/>
      <c r="I473" s="5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67"/>
      <c r="X473" s="1"/>
      <c r="Y473" s="1"/>
      <c r="Z473" s="1"/>
      <c r="AA473" s="1"/>
      <c r="AB473" s="1"/>
      <c r="AC473" s="1"/>
    </row>
    <row r="474" spans="1:29" ht="15.75" customHeight="1" x14ac:dyDescent="0.25">
      <c r="A474" s="1"/>
      <c r="B474" s="168"/>
      <c r="C474" s="168"/>
      <c r="D474" s="169"/>
      <c r="E474" s="168"/>
      <c r="F474" s="168"/>
      <c r="G474" s="1"/>
      <c r="H474" s="1"/>
      <c r="I474" s="5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67"/>
      <c r="X474" s="1"/>
      <c r="Y474" s="1"/>
      <c r="Z474" s="1"/>
      <c r="AA474" s="1"/>
      <c r="AB474" s="1"/>
      <c r="AC474" s="1"/>
    </row>
    <row r="475" spans="1:29" ht="15.75" customHeight="1" x14ac:dyDescent="0.25">
      <c r="A475" s="1"/>
      <c r="B475" s="168"/>
      <c r="C475" s="168"/>
      <c r="D475" s="169"/>
      <c r="E475" s="168"/>
      <c r="F475" s="168"/>
      <c r="G475" s="1"/>
      <c r="H475" s="1"/>
      <c r="I475" s="5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67"/>
      <c r="X475" s="1"/>
      <c r="Y475" s="1"/>
      <c r="Z475" s="1"/>
      <c r="AA475" s="1"/>
      <c r="AB475" s="1"/>
      <c r="AC475" s="1"/>
    </row>
    <row r="476" spans="1:29" ht="15.75" customHeight="1" x14ac:dyDescent="0.25">
      <c r="A476" s="1"/>
      <c r="B476" s="168"/>
      <c r="C476" s="168"/>
      <c r="D476" s="169"/>
      <c r="E476" s="168"/>
      <c r="F476" s="168"/>
      <c r="G476" s="1"/>
      <c r="H476" s="1"/>
      <c r="I476" s="5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67"/>
      <c r="X476" s="1"/>
      <c r="Y476" s="1"/>
      <c r="Z476" s="1"/>
      <c r="AA476" s="1"/>
      <c r="AB476" s="1"/>
      <c r="AC476" s="1"/>
    </row>
    <row r="477" spans="1:29" ht="15.75" customHeight="1" x14ac:dyDescent="0.25">
      <c r="A477" s="1"/>
      <c r="B477" s="168"/>
      <c r="C477" s="168"/>
      <c r="D477" s="169"/>
      <c r="E477" s="168"/>
      <c r="F477" s="168"/>
      <c r="G477" s="1"/>
      <c r="H477" s="1"/>
      <c r="I477" s="5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67"/>
      <c r="X477" s="1"/>
      <c r="Y477" s="1"/>
      <c r="Z477" s="1"/>
      <c r="AA477" s="1"/>
      <c r="AB477" s="1"/>
      <c r="AC477" s="1"/>
    </row>
    <row r="478" spans="1:29" ht="15.75" customHeight="1" x14ac:dyDescent="0.25">
      <c r="A478" s="1"/>
      <c r="B478" s="168"/>
      <c r="C478" s="168"/>
      <c r="D478" s="169"/>
      <c r="E478" s="168"/>
      <c r="F478" s="168"/>
      <c r="G478" s="1"/>
      <c r="H478" s="1"/>
      <c r="I478" s="5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67"/>
      <c r="X478" s="1"/>
      <c r="Y478" s="1"/>
      <c r="Z478" s="1"/>
      <c r="AA478" s="1"/>
      <c r="AB478" s="1"/>
      <c r="AC478" s="1"/>
    </row>
    <row r="479" spans="1:29" ht="15.75" customHeight="1" x14ac:dyDescent="0.25">
      <c r="A479" s="1"/>
      <c r="B479" s="168"/>
      <c r="C479" s="168"/>
      <c r="D479" s="169"/>
      <c r="E479" s="168"/>
      <c r="F479" s="168"/>
      <c r="G479" s="1"/>
      <c r="H479" s="1"/>
      <c r="I479" s="5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67"/>
      <c r="X479" s="1"/>
      <c r="Y479" s="1"/>
      <c r="Z479" s="1"/>
      <c r="AA479" s="1"/>
      <c r="AB479" s="1"/>
      <c r="AC479" s="1"/>
    </row>
    <row r="480" spans="1:29" ht="15.75" customHeight="1" x14ac:dyDescent="0.25">
      <c r="A480" s="1"/>
      <c r="B480" s="168"/>
      <c r="C480" s="168"/>
      <c r="D480" s="169"/>
      <c r="E480" s="168"/>
      <c r="F480" s="168"/>
      <c r="G480" s="1"/>
      <c r="H480" s="1"/>
      <c r="I480" s="5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67"/>
      <c r="X480" s="1"/>
      <c r="Y480" s="1"/>
      <c r="Z480" s="1"/>
      <c r="AA480" s="1"/>
      <c r="AB480" s="1"/>
      <c r="AC480" s="1"/>
    </row>
    <row r="481" spans="1:29" ht="15.75" customHeight="1" x14ac:dyDescent="0.25">
      <c r="A481" s="1"/>
      <c r="B481" s="168"/>
      <c r="C481" s="168"/>
      <c r="D481" s="169"/>
      <c r="E481" s="168"/>
      <c r="F481" s="168"/>
      <c r="G481" s="1"/>
      <c r="H481" s="1"/>
      <c r="I481" s="5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67"/>
      <c r="X481" s="1"/>
      <c r="Y481" s="1"/>
      <c r="Z481" s="1"/>
      <c r="AA481" s="1"/>
      <c r="AB481" s="1"/>
      <c r="AC481" s="1"/>
    </row>
    <row r="482" spans="1:29" ht="15.75" customHeight="1" x14ac:dyDescent="0.25">
      <c r="A482" s="1"/>
      <c r="B482" s="168"/>
      <c r="C482" s="168"/>
      <c r="D482" s="169"/>
      <c r="E482" s="168"/>
      <c r="F482" s="168"/>
      <c r="G482" s="1"/>
      <c r="H482" s="1"/>
      <c r="I482" s="5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67"/>
      <c r="X482" s="1"/>
      <c r="Y482" s="1"/>
      <c r="Z482" s="1"/>
      <c r="AA482" s="1"/>
      <c r="AB482" s="1"/>
      <c r="AC482" s="1"/>
    </row>
    <row r="483" spans="1:29" ht="15.75" customHeight="1" x14ac:dyDescent="0.25">
      <c r="A483" s="1"/>
      <c r="B483" s="168"/>
      <c r="C483" s="168"/>
      <c r="D483" s="169"/>
      <c r="E483" s="168"/>
      <c r="F483" s="168"/>
      <c r="G483" s="1"/>
      <c r="H483" s="1"/>
      <c r="I483" s="5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67"/>
      <c r="X483" s="1"/>
      <c r="Y483" s="1"/>
      <c r="Z483" s="1"/>
      <c r="AA483" s="1"/>
      <c r="AB483" s="1"/>
      <c r="AC483" s="1"/>
    </row>
    <row r="484" spans="1:29" ht="15.75" customHeight="1" x14ac:dyDescent="0.25">
      <c r="A484" s="1"/>
      <c r="B484" s="168"/>
      <c r="C484" s="168"/>
      <c r="D484" s="169"/>
      <c r="E484" s="168"/>
      <c r="F484" s="168"/>
      <c r="G484" s="1"/>
      <c r="H484" s="1"/>
      <c r="I484" s="5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67"/>
      <c r="X484" s="1"/>
      <c r="Y484" s="1"/>
      <c r="Z484" s="1"/>
      <c r="AA484" s="1"/>
      <c r="AB484" s="1"/>
      <c r="AC484" s="1"/>
    </row>
    <row r="485" spans="1:29" ht="15.75" customHeight="1" x14ac:dyDescent="0.25">
      <c r="A485" s="1"/>
      <c r="B485" s="168"/>
      <c r="C485" s="168"/>
      <c r="D485" s="169"/>
      <c r="E485" s="168"/>
      <c r="F485" s="168"/>
      <c r="G485" s="1"/>
      <c r="H485" s="1"/>
      <c r="I485" s="5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67"/>
      <c r="X485" s="1"/>
      <c r="Y485" s="1"/>
      <c r="Z485" s="1"/>
      <c r="AA485" s="1"/>
      <c r="AB485" s="1"/>
      <c r="AC485" s="1"/>
    </row>
    <row r="486" spans="1:29" ht="15.75" customHeight="1" x14ac:dyDescent="0.25">
      <c r="A486" s="1"/>
      <c r="B486" s="168"/>
      <c r="C486" s="168"/>
      <c r="D486" s="169"/>
      <c r="E486" s="168"/>
      <c r="F486" s="168"/>
      <c r="G486" s="1"/>
      <c r="H486" s="1"/>
      <c r="I486" s="5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67"/>
      <c r="X486" s="1"/>
      <c r="Y486" s="1"/>
      <c r="Z486" s="1"/>
      <c r="AA486" s="1"/>
      <c r="AB486" s="1"/>
      <c r="AC486" s="1"/>
    </row>
    <row r="487" spans="1:29" ht="15.75" customHeight="1" x14ac:dyDescent="0.25">
      <c r="A487" s="1"/>
      <c r="B487" s="168"/>
      <c r="C487" s="168"/>
      <c r="D487" s="169"/>
      <c r="E487" s="168"/>
      <c r="F487" s="168"/>
      <c r="G487" s="1"/>
      <c r="H487" s="1"/>
      <c r="I487" s="5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67"/>
      <c r="X487" s="1"/>
      <c r="Y487" s="1"/>
      <c r="Z487" s="1"/>
      <c r="AA487" s="1"/>
      <c r="AB487" s="1"/>
      <c r="AC487" s="1"/>
    </row>
    <row r="488" spans="1:29" ht="15.75" customHeight="1" x14ac:dyDescent="0.25">
      <c r="A488" s="1"/>
      <c r="B488" s="168"/>
      <c r="C488" s="168"/>
      <c r="D488" s="169"/>
      <c r="E488" s="168"/>
      <c r="F488" s="168"/>
      <c r="G488" s="1"/>
      <c r="H488" s="1"/>
      <c r="I488" s="5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67"/>
      <c r="X488" s="1"/>
      <c r="Y488" s="1"/>
      <c r="Z488" s="1"/>
      <c r="AA488" s="1"/>
      <c r="AB488" s="1"/>
      <c r="AC488" s="1"/>
    </row>
    <row r="489" spans="1:29" ht="15.75" customHeight="1" x14ac:dyDescent="0.25">
      <c r="A489" s="1"/>
      <c r="B489" s="168"/>
      <c r="C489" s="168"/>
      <c r="D489" s="169"/>
      <c r="E489" s="168"/>
      <c r="F489" s="168"/>
      <c r="G489" s="1"/>
      <c r="H489" s="1"/>
      <c r="I489" s="5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67"/>
      <c r="X489" s="1"/>
      <c r="Y489" s="1"/>
      <c r="Z489" s="1"/>
      <c r="AA489" s="1"/>
      <c r="AB489" s="1"/>
      <c r="AC489" s="1"/>
    </row>
    <row r="490" spans="1:29" ht="15.75" customHeight="1" x14ac:dyDescent="0.25">
      <c r="A490" s="1"/>
      <c r="B490" s="168"/>
      <c r="C490" s="168"/>
      <c r="D490" s="169"/>
      <c r="E490" s="168"/>
      <c r="F490" s="168"/>
      <c r="G490" s="1"/>
      <c r="H490" s="1"/>
      <c r="I490" s="5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67"/>
      <c r="X490" s="1"/>
      <c r="Y490" s="1"/>
      <c r="Z490" s="1"/>
      <c r="AA490" s="1"/>
      <c r="AB490" s="1"/>
      <c r="AC490" s="1"/>
    </row>
    <row r="491" spans="1:29" ht="15.75" customHeight="1" x14ac:dyDescent="0.25">
      <c r="A491" s="1"/>
      <c r="B491" s="168"/>
      <c r="C491" s="168"/>
      <c r="D491" s="169"/>
      <c r="E491" s="168"/>
      <c r="F491" s="168"/>
      <c r="G491" s="1"/>
      <c r="H491" s="1"/>
      <c r="I491" s="5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67"/>
      <c r="X491" s="1"/>
      <c r="Y491" s="1"/>
      <c r="Z491" s="1"/>
      <c r="AA491" s="1"/>
      <c r="AB491" s="1"/>
      <c r="AC491" s="1"/>
    </row>
    <row r="492" spans="1:29" ht="15.75" customHeight="1" x14ac:dyDescent="0.25">
      <c r="A492" s="1"/>
      <c r="B492" s="168"/>
      <c r="C492" s="168"/>
      <c r="D492" s="169"/>
      <c r="E492" s="168"/>
      <c r="F492" s="168"/>
      <c r="G492" s="1"/>
      <c r="H492" s="1"/>
      <c r="I492" s="5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67"/>
      <c r="X492" s="1"/>
      <c r="Y492" s="1"/>
      <c r="Z492" s="1"/>
      <c r="AA492" s="1"/>
      <c r="AB492" s="1"/>
      <c r="AC492" s="1"/>
    </row>
    <row r="493" spans="1:29" ht="15.75" customHeight="1" x14ac:dyDescent="0.25">
      <c r="A493" s="1"/>
      <c r="B493" s="168"/>
      <c r="C493" s="168"/>
      <c r="D493" s="169"/>
      <c r="E493" s="168"/>
      <c r="F493" s="168"/>
      <c r="G493" s="1"/>
      <c r="H493" s="1"/>
      <c r="I493" s="5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67"/>
      <c r="X493" s="1"/>
      <c r="Y493" s="1"/>
      <c r="Z493" s="1"/>
      <c r="AA493" s="1"/>
      <c r="AB493" s="1"/>
      <c r="AC493" s="1"/>
    </row>
    <row r="494" spans="1:29" ht="15.75" customHeight="1" x14ac:dyDescent="0.25">
      <c r="A494" s="1"/>
      <c r="B494" s="168"/>
      <c r="C494" s="168"/>
      <c r="D494" s="169"/>
      <c r="E494" s="168"/>
      <c r="F494" s="168"/>
      <c r="G494" s="1"/>
      <c r="H494" s="1"/>
      <c r="I494" s="5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67"/>
      <c r="X494" s="1"/>
      <c r="Y494" s="1"/>
      <c r="Z494" s="1"/>
      <c r="AA494" s="1"/>
      <c r="AB494" s="1"/>
      <c r="AC494" s="1"/>
    </row>
    <row r="495" spans="1:29" ht="15.75" customHeight="1" x14ac:dyDescent="0.25">
      <c r="A495" s="1"/>
      <c r="B495" s="168"/>
      <c r="C495" s="168"/>
      <c r="D495" s="169"/>
      <c r="E495" s="168"/>
      <c r="F495" s="168"/>
      <c r="G495" s="1"/>
      <c r="H495" s="1"/>
      <c r="I495" s="5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67"/>
      <c r="X495" s="1"/>
      <c r="Y495" s="1"/>
      <c r="Z495" s="1"/>
      <c r="AA495" s="1"/>
      <c r="AB495" s="1"/>
      <c r="AC495" s="1"/>
    </row>
    <row r="496" spans="1:29" ht="15.75" customHeight="1" x14ac:dyDescent="0.25">
      <c r="A496" s="1"/>
      <c r="B496" s="168"/>
      <c r="C496" s="168"/>
      <c r="D496" s="169"/>
      <c r="E496" s="168"/>
      <c r="F496" s="168"/>
      <c r="G496" s="1"/>
      <c r="H496" s="1"/>
      <c r="I496" s="5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67"/>
      <c r="X496" s="1"/>
      <c r="Y496" s="1"/>
      <c r="Z496" s="1"/>
      <c r="AA496" s="1"/>
      <c r="AB496" s="1"/>
      <c r="AC496" s="1"/>
    </row>
    <row r="497" spans="1:29" ht="15.75" customHeight="1" x14ac:dyDescent="0.25">
      <c r="A497" s="1"/>
      <c r="B497" s="168"/>
      <c r="C497" s="168"/>
      <c r="D497" s="169"/>
      <c r="E497" s="168"/>
      <c r="F497" s="168"/>
      <c r="G497" s="1"/>
      <c r="H497" s="1"/>
      <c r="I497" s="5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67"/>
      <c r="X497" s="1"/>
      <c r="Y497" s="1"/>
      <c r="Z497" s="1"/>
      <c r="AA497" s="1"/>
      <c r="AB497" s="1"/>
      <c r="AC497" s="1"/>
    </row>
    <row r="498" spans="1:29" ht="15.75" customHeight="1" x14ac:dyDescent="0.25">
      <c r="A498" s="1"/>
      <c r="B498" s="168"/>
      <c r="C498" s="168"/>
      <c r="D498" s="169"/>
      <c r="E498" s="168"/>
      <c r="F498" s="168"/>
      <c r="G498" s="1"/>
      <c r="H498" s="1"/>
      <c r="I498" s="5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67"/>
      <c r="X498" s="1"/>
      <c r="Y498" s="1"/>
      <c r="Z498" s="1"/>
      <c r="AA498" s="1"/>
      <c r="AB498" s="1"/>
      <c r="AC498" s="1"/>
    </row>
    <row r="499" spans="1:29" ht="15.75" customHeight="1" x14ac:dyDescent="0.25">
      <c r="A499" s="1"/>
      <c r="B499" s="168"/>
      <c r="C499" s="168"/>
      <c r="D499" s="169"/>
      <c r="E499" s="168"/>
      <c r="F499" s="168"/>
      <c r="G499" s="1"/>
      <c r="H499" s="1"/>
      <c r="I499" s="5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67"/>
      <c r="X499" s="1"/>
      <c r="Y499" s="1"/>
      <c r="Z499" s="1"/>
      <c r="AA499" s="1"/>
      <c r="AB499" s="1"/>
      <c r="AC499" s="1"/>
    </row>
    <row r="500" spans="1:29" ht="15.75" customHeight="1" x14ac:dyDescent="0.25">
      <c r="A500" s="1"/>
      <c r="B500" s="168"/>
      <c r="C500" s="168"/>
      <c r="D500" s="169"/>
      <c r="E500" s="168"/>
      <c r="F500" s="168"/>
      <c r="G500" s="1"/>
      <c r="H500" s="1"/>
      <c r="I500" s="5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67"/>
      <c r="X500" s="1"/>
      <c r="Y500" s="1"/>
      <c r="Z500" s="1"/>
      <c r="AA500" s="1"/>
      <c r="AB500" s="1"/>
      <c r="AC500" s="1"/>
    </row>
    <row r="501" spans="1:29" ht="15.75" customHeight="1" x14ac:dyDescent="0.25">
      <c r="A501" s="1"/>
      <c r="B501" s="168"/>
      <c r="C501" s="168"/>
      <c r="D501" s="169"/>
      <c r="E501" s="168"/>
      <c r="F501" s="168"/>
      <c r="G501" s="1"/>
      <c r="H501" s="1"/>
      <c r="I501" s="5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67"/>
      <c r="X501" s="1"/>
      <c r="Y501" s="1"/>
      <c r="Z501" s="1"/>
      <c r="AA501" s="1"/>
      <c r="AB501" s="1"/>
      <c r="AC501" s="1"/>
    </row>
    <row r="502" spans="1:29" ht="15.75" customHeight="1" x14ac:dyDescent="0.25">
      <c r="A502" s="1"/>
      <c r="B502" s="168"/>
      <c r="C502" s="168"/>
      <c r="D502" s="169"/>
      <c r="E502" s="168"/>
      <c r="F502" s="168"/>
      <c r="G502" s="1"/>
      <c r="H502" s="1"/>
      <c r="I502" s="5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67"/>
      <c r="X502" s="1"/>
      <c r="Y502" s="1"/>
      <c r="Z502" s="1"/>
      <c r="AA502" s="1"/>
      <c r="AB502" s="1"/>
      <c r="AC502" s="1"/>
    </row>
    <row r="503" spans="1:29" ht="15.75" customHeight="1" x14ac:dyDescent="0.25">
      <c r="A503" s="1"/>
      <c r="B503" s="168"/>
      <c r="C503" s="168"/>
      <c r="D503" s="169"/>
      <c r="E503" s="168"/>
      <c r="F503" s="168"/>
      <c r="G503" s="1"/>
      <c r="H503" s="1"/>
      <c r="I503" s="5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67"/>
      <c r="X503" s="1"/>
      <c r="Y503" s="1"/>
      <c r="Z503" s="1"/>
      <c r="AA503" s="1"/>
      <c r="AB503" s="1"/>
      <c r="AC503" s="1"/>
    </row>
    <row r="504" spans="1:29" ht="15.75" customHeight="1" x14ac:dyDescent="0.25">
      <c r="A504" s="1"/>
      <c r="B504" s="168"/>
      <c r="C504" s="168"/>
      <c r="D504" s="169"/>
      <c r="E504" s="168"/>
      <c r="F504" s="168"/>
      <c r="G504" s="1"/>
      <c r="H504" s="1"/>
      <c r="I504" s="5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67"/>
      <c r="X504" s="1"/>
      <c r="Y504" s="1"/>
      <c r="Z504" s="1"/>
      <c r="AA504" s="1"/>
      <c r="AB504" s="1"/>
      <c r="AC504" s="1"/>
    </row>
    <row r="505" spans="1:29" ht="15.75" customHeight="1" x14ac:dyDescent="0.25">
      <c r="A505" s="1"/>
      <c r="B505" s="168"/>
      <c r="C505" s="168"/>
      <c r="D505" s="169"/>
      <c r="E505" s="168"/>
      <c r="F505" s="168"/>
      <c r="G505" s="1"/>
      <c r="H505" s="1"/>
      <c r="I505" s="5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67"/>
      <c r="X505" s="1"/>
      <c r="Y505" s="1"/>
      <c r="Z505" s="1"/>
      <c r="AA505" s="1"/>
      <c r="AB505" s="1"/>
      <c r="AC505" s="1"/>
    </row>
    <row r="506" spans="1:29" ht="15.75" customHeight="1" x14ac:dyDescent="0.25">
      <c r="A506" s="1"/>
      <c r="B506" s="168"/>
      <c r="C506" s="168"/>
      <c r="D506" s="169"/>
      <c r="E506" s="168"/>
      <c r="F506" s="168"/>
      <c r="G506" s="1"/>
      <c r="H506" s="1"/>
      <c r="I506" s="5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67"/>
      <c r="X506" s="1"/>
      <c r="Y506" s="1"/>
      <c r="Z506" s="1"/>
      <c r="AA506" s="1"/>
      <c r="AB506" s="1"/>
      <c r="AC506" s="1"/>
    </row>
    <row r="507" spans="1:29" ht="15.75" customHeight="1" x14ac:dyDescent="0.25">
      <c r="A507" s="1"/>
      <c r="B507" s="168"/>
      <c r="C507" s="168"/>
      <c r="D507" s="169"/>
      <c r="E507" s="168"/>
      <c r="F507" s="168"/>
      <c r="G507" s="1"/>
      <c r="H507" s="1"/>
      <c r="I507" s="5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67"/>
      <c r="X507" s="1"/>
      <c r="Y507" s="1"/>
      <c r="Z507" s="1"/>
      <c r="AA507" s="1"/>
      <c r="AB507" s="1"/>
      <c r="AC507" s="1"/>
    </row>
    <row r="508" spans="1:29" ht="15.75" customHeight="1" x14ac:dyDescent="0.25">
      <c r="A508" s="1"/>
      <c r="B508" s="168"/>
      <c r="C508" s="168"/>
      <c r="D508" s="169"/>
      <c r="E508" s="168"/>
      <c r="F508" s="168"/>
      <c r="G508" s="1"/>
      <c r="H508" s="1"/>
      <c r="I508" s="5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67"/>
      <c r="X508" s="1"/>
      <c r="Y508" s="1"/>
      <c r="Z508" s="1"/>
      <c r="AA508" s="1"/>
      <c r="AB508" s="1"/>
      <c r="AC508" s="1"/>
    </row>
    <row r="509" spans="1:29" ht="15.75" customHeight="1" x14ac:dyDescent="0.25">
      <c r="A509" s="1"/>
      <c r="B509" s="168"/>
      <c r="C509" s="168"/>
      <c r="D509" s="169"/>
      <c r="E509" s="168"/>
      <c r="F509" s="168"/>
      <c r="G509" s="1"/>
      <c r="H509" s="1"/>
      <c r="I509" s="5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67"/>
      <c r="X509" s="1"/>
      <c r="Y509" s="1"/>
      <c r="Z509" s="1"/>
      <c r="AA509" s="1"/>
      <c r="AB509" s="1"/>
      <c r="AC509" s="1"/>
    </row>
    <row r="510" spans="1:29" ht="15.75" customHeight="1" x14ac:dyDescent="0.25">
      <c r="A510" s="1"/>
      <c r="B510" s="168"/>
      <c r="C510" s="168"/>
      <c r="D510" s="169"/>
      <c r="E510" s="168"/>
      <c r="F510" s="168"/>
      <c r="G510" s="1"/>
      <c r="H510" s="1"/>
      <c r="I510" s="5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67"/>
      <c r="X510" s="1"/>
      <c r="Y510" s="1"/>
      <c r="Z510" s="1"/>
      <c r="AA510" s="1"/>
      <c r="AB510" s="1"/>
      <c r="AC510" s="1"/>
    </row>
    <row r="511" spans="1:29" ht="15.75" customHeight="1" x14ac:dyDescent="0.25">
      <c r="A511" s="1"/>
      <c r="B511" s="168"/>
      <c r="C511" s="168"/>
      <c r="D511" s="169"/>
      <c r="E511" s="168"/>
      <c r="F511" s="168"/>
      <c r="G511" s="1"/>
      <c r="H511" s="1"/>
      <c r="I511" s="5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67"/>
      <c r="X511" s="1"/>
      <c r="Y511" s="1"/>
      <c r="Z511" s="1"/>
      <c r="AA511" s="1"/>
      <c r="AB511" s="1"/>
      <c r="AC511" s="1"/>
    </row>
    <row r="512" spans="1:29" ht="15.75" customHeight="1" x14ac:dyDescent="0.25">
      <c r="A512" s="1"/>
      <c r="B512" s="168"/>
      <c r="C512" s="168"/>
      <c r="D512" s="169"/>
      <c r="E512" s="168"/>
      <c r="F512" s="168"/>
      <c r="G512" s="1"/>
      <c r="H512" s="1"/>
      <c r="I512" s="5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67"/>
      <c r="X512" s="1"/>
      <c r="Y512" s="1"/>
      <c r="Z512" s="1"/>
      <c r="AA512" s="1"/>
      <c r="AB512" s="1"/>
      <c r="AC512" s="1"/>
    </row>
    <row r="513" spans="1:29" ht="15.75" customHeight="1" x14ac:dyDescent="0.25">
      <c r="A513" s="1"/>
      <c r="B513" s="168"/>
      <c r="C513" s="168"/>
      <c r="D513" s="169"/>
      <c r="E513" s="168"/>
      <c r="F513" s="168"/>
      <c r="G513" s="1"/>
      <c r="H513" s="1"/>
      <c r="I513" s="5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67"/>
      <c r="X513" s="1"/>
      <c r="Y513" s="1"/>
      <c r="Z513" s="1"/>
      <c r="AA513" s="1"/>
      <c r="AB513" s="1"/>
      <c r="AC513" s="1"/>
    </row>
    <row r="514" spans="1:29" ht="15.75" customHeight="1" x14ac:dyDescent="0.25">
      <c r="A514" s="1"/>
      <c r="B514" s="168"/>
      <c r="C514" s="168"/>
      <c r="D514" s="169"/>
      <c r="E514" s="168"/>
      <c r="F514" s="168"/>
      <c r="G514" s="1"/>
      <c r="H514" s="1"/>
      <c r="I514" s="5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67"/>
      <c r="X514" s="1"/>
      <c r="Y514" s="1"/>
      <c r="Z514" s="1"/>
      <c r="AA514" s="1"/>
      <c r="AB514" s="1"/>
      <c r="AC514" s="1"/>
    </row>
    <row r="515" spans="1:29" ht="15.75" customHeight="1" x14ac:dyDescent="0.25">
      <c r="A515" s="1"/>
      <c r="B515" s="168"/>
      <c r="C515" s="168"/>
      <c r="D515" s="169"/>
      <c r="E515" s="168"/>
      <c r="F515" s="168"/>
      <c r="G515" s="1"/>
      <c r="H515" s="1"/>
      <c r="I515" s="5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67"/>
      <c r="X515" s="1"/>
      <c r="Y515" s="1"/>
      <c r="Z515" s="1"/>
      <c r="AA515" s="1"/>
      <c r="AB515" s="1"/>
      <c r="AC515" s="1"/>
    </row>
    <row r="516" spans="1:29" ht="15.75" customHeight="1" x14ac:dyDescent="0.25">
      <c r="A516" s="1"/>
      <c r="B516" s="168"/>
      <c r="C516" s="168"/>
      <c r="D516" s="169"/>
      <c r="E516" s="168"/>
      <c r="F516" s="168"/>
      <c r="G516" s="1"/>
      <c r="H516" s="1"/>
      <c r="I516" s="5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67"/>
      <c r="X516" s="1"/>
      <c r="Y516" s="1"/>
      <c r="Z516" s="1"/>
      <c r="AA516" s="1"/>
      <c r="AB516" s="1"/>
      <c r="AC516" s="1"/>
    </row>
    <row r="517" spans="1:29" ht="15.75" customHeight="1" x14ac:dyDescent="0.25">
      <c r="A517" s="1"/>
      <c r="B517" s="168"/>
      <c r="C517" s="168"/>
      <c r="D517" s="169"/>
      <c r="E517" s="168"/>
      <c r="F517" s="168"/>
      <c r="G517" s="1"/>
      <c r="H517" s="1"/>
      <c r="I517" s="5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67"/>
      <c r="X517" s="1"/>
      <c r="Y517" s="1"/>
      <c r="Z517" s="1"/>
      <c r="AA517" s="1"/>
      <c r="AB517" s="1"/>
      <c r="AC517" s="1"/>
    </row>
    <row r="518" spans="1:29" ht="15.75" customHeight="1" x14ac:dyDescent="0.25">
      <c r="A518" s="1"/>
      <c r="B518" s="168"/>
      <c r="C518" s="168"/>
      <c r="D518" s="169"/>
      <c r="E518" s="168"/>
      <c r="F518" s="168"/>
      <c r="G518" s="1"/>
      <c r="H518" s="1"/>
      <c r="I518" s="5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67"/>
      <c r="X518" s="1"/>
      <c r="Y518" s="1"/>
      <c r="Z518" s="1"/>
      <c r="AA518" s="1"/>
      <c r="AB518" s="1"/>
      <c r="AC518" s="1"/>
    </row>
    <row r="519" spans="1:29" ht="15.75" customHeight="1" x14ac:dyDescent="0.25">
      <c r="A519" s="1"/>
      <c r="B519" s="168"/>
      <c r="C519" s="168"/>
      <c r="D519" s="169"/>
      <c r="E519" s="168"/>
      <c r="F519" s="168"/>
      <c r="G519" s="1"/>
      <c r="H519" s="1"/>
      <c r="I519" s="5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67"/>
      <c r="X519" s="1"/>
      <c r="Y519" s="1"/>
      <c r="Z519" s="1"/>
      <c r="AA519" s="1"/>
      <c r="AB519" s="1"/>
      <c r="AC519" s="1"/>
    </row>
    <row r="520" spans="1:29" ht="15.75" customHeight="1" x14ac:dyDescent="0.25">
      <c r="A520" s="1"/>
      <c r="B520" s="168"/>
      <c r="C520" s="168"/>
      <c r="D520" s="169"/>
      <c r="E520" s="168"/>
      <c r="F520" s="168"/>
      <c r="G520" s="1"/>
      <c r="H520" s="1"/>
      <c r="I520" s="5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67"/>
      <c r="X520" s="1"/>
      <c r="Y520" s="1"/>
      <c r="Z520" s="1"/>
      <c r="AA520" s="1"/>
      <c r="AB520" s="1"/>
      <c r="AC520" s="1"/>
    </row>
    <row r="521" spans="1:29" ht="15.75" customHeight="1" x14ac:dyDescent="0.25">
      <c r="A521" s="1"/>
      <c r="B521" s="168"/>
      <c r="C521" s="168"/>
      <c r="D521" s="169"/>
      <c r="E521" s="168"/>
      <c r="F521" s="168"/>
      <c r="G521" s="1"/>
      <c r="H521" s="1"/>
      <c r="I521" s="5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67"/>
      <c r="X521" s="1"/>
      <c r="Y521" s="1"/>
      <c r="Z521" s="1"/>
      <c r="AA521" s="1"/>
      <c r="AB521" s="1"/>
      <c r="AC521" s="1"/>
    </row>
    <row r="522" spans="1:29" ht="15.75" customHeight="1" x14ac:dyDescent="0.25">
      <c r="A522" s="1"/>
      <c r="B522" s="168"/>
      <c r="C522" s="168"/>
      <c r="D522" s="169"/>
      <c r="E522" s="168"/>
      <c r="F522" s="168"/>
      <c r="G522" s="1"/>
      <c r="H522" s="1"/>
      <c r="I522" s="5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67"/>
      <c r="X522" s="1"/>
      <c r="Y522" s="1"/>
      <c r="Z522" s="1"/>
      <c r="AA522" s="1"/>
      <c r="AB522" s="1"/>
      <c r="AC522" s="1"/>
    </row>
    <row r="523" spans="1:29" ht="15.75" customHeight="1" x14ac:dyDescent="0.25">
      <c r="A523" s="1"/>
      <c r="B523" s="168"/>
      <c r="C523" s="168"/>
      <c r="D523" s="169"/>
      <c r="E523" s="168"/>
      <c r="F523" s="168"/>
      <c r="G523" s="1"/>
      <c r="H523" s="1"/>
      <c r="I523" s="5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67"/>
      <c r="X523" s="1"/>
      <c r="Y523" s="1"/>
      <c r="Z523" s="1"/>
      <c r="AA523" s="1"/>
      <c r="AB523" s="1"/>
      <c r="AC523" s="1"/>
    </row>
    <row r="524" spans="1:29" ht="15.75" customHeight="1" x14ac:dyDescent="0.25">
      <c r="A524" s="1"/>
      <c r="B524" s="168"/>
      <c r="C524" s="168"/>
      <c r="D524" s="169"/>
      <c r="E524" s="168"/>
      <c r="F524" s="168"/>
      <c r="G524" s="1"/>
      <c r="H524" s="1"/>
      <c r="I524" s="5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67"/>
      <c r="X524" s="1"/>
      <c r="Y524" s="1"/>
      <c r="Z524" s="1"/>
      <c r="AA524" s="1"/>
      <c r="AB524" s="1"/>
      <c r="AC524" s="1"/>
    </row>
    <row r="525" spans="1:29" ht="15.75" customHeight="1" x14ac:dyDescent="0.25">
      <c r="A525" s="1"/>
      <c r="B525" s="168"/>
      <c r="C525" s="168"/>
      <c r="D525" s="169"/>
      <c r="E525" s="168"/>
      <c r="F525" s="168"/>
      <c r="G525" s="1"/>
      <c r="H525" s="1"/>
      <c r="I525" s="5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67"/>
      <c r="X525" s="1"/>
      <c r="Y525" s="1"/>
      <c r="Z525" s="1"/>
      <c r="AA525" s="1"/>
      <c r="AB525" s="1"/>
      <c r="AC525" s="1"/>
    </row>
    <row r="526" spans="1:29" ht="15.75" customHeight="1" x14ac:dyDescent="0.25">
      <c r="A526" s="1"/>
      <c r="B526" s="168"/>
      <c r="C526" s="168"/>
      <c r="D526" s="169"/>
      <c r="E526" s="168"/>
      <c r="F526" s="168"/>
      <c r="G526" s="1"/>
      <c r="H526" s="1"/>
      <c r="I526" s="5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67"/>
      <c r="X526" s="1"/>
      <c r="Y526" s="1"/>
      <c r="Z526" s="1"/>
      <c r="AA526" s="1"/>
      <c r="AB526" s="1"/>
      <c r="AC526" s="1"/>
    </row>
    <row r="527" spans="1:29" ht="15.75" customHeight="1" x14ac:dyDescent="0.25">
      <c r="A527" s="1"/>
      <c r="B527" s="168"/>
      <c r="C527" s="168"/>
      <c r="D527" s="169"/>
      <c r="E527" s="168"/>
      <c r="F527" s="168"/>
      <c r="G527" s="1"/>
      <c r="H527" s="1"/>
      <c r="I527" s="5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67"/>
      <c r="X527" s="1"/>
      <c r="Y527" s="1"/>
      <c r="Z527" s="1"/>
      <c r="AA527" s="1"/>
      <c r="AB527" s="1"/>
      <c r="AC527" s="1"/>
    </row>
    <row r="528" spans="1:29" ht="15.75" customHeight="1" x14ac:dyDescent="0.25">
      <c r="A528" s="1"/>
      <c r="B528" s="168"/>
      <c r="C528" s="168"/>
      <c r="D528" s="169"/>
      <c r="E528" s="168"/>
      <c r="F528" s="168"/>
      <c r="G528" s="1"/>
      <c r="H528" s="1"/>
      <c r="I528" s="5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67"/>
      <c r="X528" s="1"/>
      <c r="Y528" s="1"/>
      <c r="Z528" s="1"/>
      <c r="AA528" s="1"/>
      <c r="AB528" s="1"/>
      <c r="AC528" s="1"/>
    </row>
    <row r="529" spans="1:29" ht="15.75" customHeight="1" x14ac:dyDescent="0.25">
      <c r="A529" s="1"/>
      <c r="B529" s="168"/>
      <c r="C529" s="168"/>
      <c r="D529" s="169"/>
      <c r="E529" s="168"/>
      <c r="F529" s="168"/>
      <c r="G529" s="1"/>
      <c r="H529" s="1"/>
      <c r="I529" s="5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67"/>
      <c r="X529" s="1"/>
      <c r="Y529" s="1"/>
      <c r="Z529" s="1"/>
      <c r="AA529" s="1"/>
      <c r="AB529" s="1"/>
      <c r="AC529" s="1"/>
    </row>
    <row r="530" spans="1:29" ht="15.75" customHeight="1" x14ac:dyDescent="0.25">
      <c r="A530" s="1"/>
      <c r="B530" s="168"/>
      <c r="C530" s="168"/>
      <c r="D530" s="169"/>
      <c r="E530" s="168"/>
      <c r="F530" s="168"/>
      <c r="G530" s="1"/>
      <c r="H530" s="1"/>
      <c r="I530" s="5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67"/>
      <c r="X530" s="1"/>
      <c r="Y530" s="1"/>
      <c r="Z530" s="1"/>
      <c r="AA530" s="1"/>
      <c r="AB530" s="1"/>
      <c r="AC530" s="1"/>
    </row>
    <row r="531" spans="1:29" ht="15.75" customHeight="1" x14ac:dyDescent="0.25">
      <c r="A531" s="1"/>
      <c r="B531" s="168"/>
      <c r="C531" s="168"/>
      <c r="D531" s="169"/>
      <c r="E531" s="168"/>
      <c r="F531" s="168"/>
      <c r="G531" s="1"/>
      <c r="H531" s="1"/>
      <c r="I531" s="5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67"/>
      <c r="X531" s="1"/>
      <c r="Y531" s="1"/>
      <c r="Z531" s="1"/>
      <c r="AA531" s="1"/>
      <c r="AB531" s="1"/>
      <c r="AC531" s="1"/>
    </row>
    <row r="532" spans="1:29" ht="15.75" customHeight="1" x14ac:dyDescent="0.25">
      <c r="A532" s="1"/>
      <c r="B532" s="168"/>
      <c r="C532" s="168"/>
      <c r="D532" s="169"/>
      <c r="E532" s="168"/>
      <c r="F532" s="168"/>
      <c r="G532" s="1"/>
      <c r="H532" s="1"/>
      <c r="I532" s="5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67"/>
      <c r="X532" s="1"/>
      <c r="Y532" s="1"/>
      <c r="Z532" s="1"/>
      <c r="AA532" s="1"/>
      <c r="AB532" s="1"/>
      <c r="AC532" s="1"/>
    </row>
    <row r="533" spans="1:29" ht="15.75" customHeight="1" x14ac:dyDescent="0.25">
      <c r="A533" s="1"/>
      <c r="B533" s="168"/>
      <c r="C533" s="168"/>
      <c r="D533" s="169"/>
      <c r="E533" s="168"/>
      <c r="F533" s="168"/>
      <c r="G533" s="1"/>
      <c r="H533" s="1"/>
      <c r="I533" s="5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67"/>
      <c r="X533" s="1"/>
      <c r="Y533" s="1"/>
      <c r="Z533" s="1"/>
      <c r="AA533" s="1"/>
      <c r="AB533" s="1"/>
      <c r="AC533" s="1"/>
    </row>
    <row r="534" spans="1:29" ht="15.75" customHeight="1" x14ac:dyDescent="0.25">
      <c r="A534" s="1"/>
      <c r="B534" s="168"/>
      <c r="C534" s="168"/>
      <c r="D534" s="169"/>
      <c r="E534" s="168"/>
      <c r="F534" s="168"/>
      <c r="G534" s="1"/>
      <c r="H534" s="1"/>
      <c r="I534" s="5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67"/>
      <c r="X534" s="1"/>
      <c r="Y534" s="1"/>
      <c r="Z534" s="1"/>
      <c r="AA534" s="1"/>
      <c r="AB534" s="1"/>
      <c r="AC534" s="1"/>
    </row>
    <row r="535" spans="1:29" ht="15.75" customHeight="1" x14ac:dyDescent="0.25">
      <c r="A535" s="1"/>
      <c r="B535" s="168"/>
      <c r="C535" s="168"/>
      <c r="D535" s="169"/>
      <c r="E535" s="168"/>
      <c r="F535" s="168"/>
      <c r="G535" s="1"/>
      <c r="H535" s="1"/>
      <c r="I535" s="5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67"/>
      <c r="X535" s="1"/>
      <c r="Y535" s="1"/>
      <c r="Z535" s="1"/>
      <c r="AA535" s="1"/>
      <c r="AB535" s="1"/>
      <c r="AC535" s="1"/>
    </row>
    <row r="536" spans="1:29" ht="15.75" customHeight="1" x14ac:dyDescent="0.25">
      <c r="A536" s="1"/>
      <c r="B536" s="168"/>
      <c r="C536" s="168"/>
      <c r="D536" s="169"/>
      <c r="E536" s="168"/>
      <c r="F536" s="168"/>
      <c r="G536" s="1"/>
      <c r="H536" s="1"/>
      <c r="I536" s="5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67"/>
      <c r="X536" s="1"/>
      <c r="Y536" s="1"/>
      <c r="Z536" s="1"/>
      <c r="AA536" s="1"/>
      <c r="AB536" s="1"/>
      <c r="AC536" s="1"/>
    </row>
    <row r="537" spans="1:29" ht="15.75" customHeight="1" x14ac:dyDescent="0.25">
      <c r="A537" s="1"/>
      <c r="B537" s="168"/>
      <c r="C537" s="168"/>
      <c r="D537" s="169"/>
      <c r="E537" s="168"/>
      <c r="F537" s="168"/>
      <c r="G537" s="1"/>
      <c r="H537" s="1"/>
      <c r="I537" s="5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67"/>
      <c r="X537" s="1"/>
      <c r="Y537" s="1"/>
      <c r="Z537" s="1"/>
      <c r="AA537" s="1"/>
      <c r="AB537" s="1"/>
      <c r="AC537" s="1"/>
    </row>
    <row r="538" spans="1:29" ht="15.75" customHeight="1" x14ac:dyDescent="0.25">
      <c r="A538" s="1"/>
      <c r="B538" s="168"/>
      <c r="C538" s="168"/>
      <c r="D538" s="169"/>
      <c r="E538" s="168"/>
      <c r="F538" s="168"/>
      <c r="G538" s="1"/>
      <c r="H538" s="1"/>
      <c r="I538" s="5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67"/>
      <c r="X538" s="1"/>
      <c r="Y538" s="1"/>
      <c r="Z538" s="1"/>
      <c r="AA538" s="1"/>
      <c r="AB538" s="1"/>
      <c r="AC538" s="1"/>
    </row>
    <row r="539" spans="1:29" ht="15.75" customHeight="1" x14ac:dyDescent="0.25">
      <c r="A539" s="1"/>
      <c r="B539" s="168"/>
      <c r="C539" s="168"/>
      <c r="D539" s="169"/>
      <c r="E539" s="168"/>
      <c r="F539" s="168"/>
      <c r="G539" s="1"/>
      <c r="H539" s="1"/>
      <c r="I539" s="5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67"/>
      <c r="X539" s="1"/>
      <c r="Y539" s="1"/>
      <c r="Z539" s="1"/>
      <c r="AA539" s="1"/>
      <c r="AB539" s="1"/>
      <c r="AC539" s="1"/>
    </row>
    <row r="540" spans="1:29" ht="15.75" customHeight="1" x14ac:dyDescent="0.25">
      <c r="A540" s="1"/>
      <c r="B540" s="168"/>
      <c r="C540" s="168"/>
      <c r="D540" s="169"/>
      <c r="E540" s="168"/>
      <c r="F540" s="168"/>
      <c r="G540" s="1"/>
      <c r="H540" s="1"/>
      <c r="I540" s="5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67"/>
      <c r="X540" s="1"/>
      <c r="Y540" s="1"/>
      <c r="Z540" s="1"/>
      <c r="AA540" s="1"/>
      <c r="AB540" s="1"/>
      <c r="AC540" s="1"/>
    </row>
    <row r="541" spans="1:29" ht="15.75" customHeight="1" x14ac:dyDescent="0.25">
      <c r="A541" s="1"/>
      <c r="B541" s="168"/>
      <c r="C541" s="168"/>
      <c r="D541" s="169"/>
      <c r="E541" s="168"/>
      <c r="F541" s="168"/>
      <c r="G541" s="1"/>
      <c r="H541" s="1"/>
      <c r="I541" s="5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67"/>
      <c r="X541" s="1"/>
      <c r="Y541" s="1"/>
      <c r="Z541" s="1"/>
      <c r="AA541" s="1"/>
      <c r="AB541" s="1"/>
      <c r="AC541" s="1"/>
    </row>
    <row r="542" spans="1:29" ht="15.75" customHeight="1" x14ac:dyDescent="0.25">
      <c r="A542" s="1"/>
      <c r="B542" s="168"/>
      <c r="C542" s="168"/>
      <c r="D542" s="169"/>
      <c r="E542" s="168"/>
      <c r="F542" s="168"/>
      <c r="G542" s="1"/>
      <c r="H542" s="1"/>
      <c r="I542" s="5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67"/>
      <c r="X542" s="1"/>
      <c r="Y542" s="1"/>
      <c r="Z542" s="1"/>
      <c r="AA542" s="1"/>
      <c r="AB542" s="1"/>
      <c r="AC542" s="1"/>
    </row>
    <row r="543" spans="1:29" ht="15.75" customHeight="1" x14ac:dyDescent="0.25">
      <c r="A543" s="1"/>
      <c r="B543" s="168"/>
      <c r="C543" s="168"/>
      <c r="D543" s="169"/>
      <c r="E543" s="168"/>
      <c r="F543" s="168"/>
      <c r="G543" s="1"/>
      <c r="H543" s="1"/>
      <c r="I543" s="5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67"/>
      <c r="X543" s="1"/>
      <c r="Y543" s="1"/>
      <c r="Z543" s="1"/>
      <c r="AA543" s="1"/>
      <c r="AB543" s="1"/>
      <c r="AC543" s="1"/>
    </row>
    <row r="544" spans="1:29" ht="15.75" customHeight="1" x14ac:dyDescent="0.25">
      <c r="A544" s="1"/>
      <c r="B544" s="168"/>
      <c r="C544" s="168"/>
      <c r="D544" s="169"/>
      <c r="E544" s="168"/>
      <c r="F544" s="168"/>
      <c r="G544" s="1"/>
      <c r="H544" s="1"/>
      <c r="I544" s="5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67"/>
      <c r="X544" s="1"/>
      <c r="Y544" s="1"/>
      <c r="Z544" s="1"/>
      <c r="AA544" s="1"/>
      <c r="AB544" s="1"/>
      <c r="AC544" s="1"/>
    </row>
    <row r="545" spans="1:29" ht="15.75" customHeight="1" x14ac:dyDescent="0.25">
      <c r="A545" s="1"/>
      <c r="B545" s="168"/>
      <c r="C545" s="168"/>
      <c r="D545" s="169"/>
      <c r="E545" s="168"/>
      <c r="F545" s="168"/>
      <c r="G545" s="1"/>
      <c r="H545" s="1"/>
      <c r="I545" s="5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67"/>
      <c r="X545" s="1"/>
      <c r="Y545" s="1"/>
      <c r="Z545" s="1"/>
      <c r="AA545" s="1"/>
      <c r="AB545" s="1"/>
      <c r="AC545" s="1"/>
    </row>
    <row r="546" spans="1:29" ht="15.75" customHeight="1" x14ac:dyDescent="0.25">
      <c r="A546" s="1"/>
      <c r="B546" s="168"/>
      <c r="C546" s="168"/>
      <c r="D546" s="169"/>
      <c r="E546" s="168"/>
      <c r="F546" s="168"/>
      <c r="G546" s="1"/>
      <c r="H546" s="1"/>
      <c r="I546" s="5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67"/>
      <c r="X546" s="1"/>
      <c r="Y546" s="1"/>
      <c r="Z546" s="1"/>
      <c r="AA546" s="1"/>
      <c r="AB546" s="1"/>
      <c r="AC546" s="1"/>
    </row>
    <row r="547" spans="1:29" ht="15.75" customHeight="1" x14ac:dyDescent="0.25">
      <c r="A547" s="1"/>
      <c r="B547" s="168"/>
      <c r="C547" s="168"/>
      <c r="D547" s="169"/>
      <c r="E547" s="168"/>
      <c r="F547" s="168"/>
      <c r="G547" s="1"/>
      <c r="H547" s="1"/>
      <c r="I547" s="5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67"/>
      <c r="X547" s="1"/>
      <c r="Y547" s="1"/>
      <c r="Z547" s="1"/>
      <c r="AA547" s="1"/>
      <c r="AB547" s="1"/>
      <c r="AC547" s="1"/>
    </row>
    <row r="548" spans="1:29" ht="15.75" customHeight="1" x14ac:dyDescent="0.25">
      <c r="A548" s="1"/>
      <c r="B548" s="168"/>
      <c r="C548" s="168"/>
      <c r="D548" s="169"/>
      <c r="E548" s="168"/>
      <c r="F548" s="168"/>
      <c r="G548" s="1"/>
      <c r="H548" s="1"/>
      <c r="I548" s="5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67"/>
      <c r="X548" s="1"/>
      <c r="Y548" s="1"/>
      <c r="Z548" s="1"/>
      <c r="AA548" s="1"/>
      <c r="AB548" s="1"/>
      <c r="AC548" s="1"/>
    </row>
    <row r="549" spans="1:29" ht="15.75" customHeight="1" x14ac:dyDescent="0.25">
      <c r="A549" s="1"/>
      <c r="B549" s="168"/>
      <c r="C549" s="168"/>
      <c r="D549" s="169"/>
      <c r="E549" s="168"/>
      <c r="F549" s="168"/>
      <c r="G549" s="1"/>
      <c r="H549" s="1"/>
      <c r="I549" s="5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67"/>
      <c r="X549" s="1"/>
      <c r="Y549" s="1"/>
      <c r="Z549" s="1"/>
      <c r="AA549" s="1"/>
      <c r="AB549" s="1"/>
      <c r="AC549" s="1"/>
    </row>
    <row r="550" spans="1:29" ht="15.75" customHeight="1" x14ac:dyDescent="0.25">
      <c r="A550" s="1"/>
      <c r="B550" s="168"/>
      <c r="C550" s="168"/>
      <c r="D550" s="169"/>
      <c r="E550" s="168"/>
      <c r="F550" s="168"/>
      <c r="G550" s="1"/>
      <c r="H550" s="1"/>
      <c r="I550" s="5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67"/>
      <c r="X550" s="1"/>
      <c r="Y550" s="1"/>
      <c r="Z550" s="1"/>
      <c r="AA550" s="1"/>
      <c r="AB550" s="1"/>
      <c r="AC550" s="1"/>
    </row>
    <row r="551" spans="1:29" ht="15.75" customHeight="1" x14ac:dyDescent="0.25">
      <c r="A551" s="1"/>
      <c r="B551" s="168"/>
      <c r="C551" s="168"/>
      <c r="D551" s="169"/>
      <c r="E551" s="168"/>
      <c r="F551" s="168"/>
      <c r="G551" s="1"/>
      <c r="H551" s="1"/>
      <c r="I551" s="5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67"/>
      <c r="X551" s="1"/>
      <c r="Y551" s="1"/>
      <c r="Z551" s="1"/>
      <c r="AA551" s="1"/>
      <c r="AB551" s="1"/>
      <c r="AC551" s="1"/>
    </row>
    <row r="552" spans="1:29" ht="15.75" customHeight="1" x14ac:dyDescent="0.25">
      <c r="A552" s="1"/>
      <c r="B552" s="168"/>
      <c r="C552" s="168"/>
      <c r="D552" s="169"/>
      <c r="E552" s="168"/>
      <c r="F552" s="168"/>
      <c r="G552" s="1"/>
      <c r="H552" s="1"/>
      <c r="I552" s="5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67"/>
      <c r="X552" s="1"/>
      <c r="Y552" s="1"/>
      <c r="Z552" s="1"/>
      <c r="AA552" s="1"/>
      <c r="AB552" s="1"/>
      <c r="AC552" s="1"/>
    </row>
    <row r="553" spans="1:29" ht="15.75" customHeight="1" x14ac:dyDescent="0.25">
      <c r="A553" s="1"/>
      <c r="B553" s="168"/>
      <c r="C553" s="168"/>
      <c r="D553" s="169"/>
      <c r="E553" s="168"/>
      <c r="F553" s="168"/>
      <c r="G553" s="1"/>
      <c r="H553" s="1"/>
      <c r="I553" s="5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67"/>
      <c r="X553" s="1"/>
      <c r="Y553" s="1"/>
      <c r="Z553" s="1"/>
      <c r="AA553" s="1"/>
      <c r="AB553" s="1"/>
      <c r="AC553" s="1"/>
    </row>
    <row r="554" spans="1:29" ht="15.75" customHeight="1" x14ac:dyDescent="0.25">
      <c r="A554" s="1"/>
      <c r="B554" s="168"/>
      <c r="C554" s="168"/>
      <c r="D554" s="169"/>
      <c r="E554" s="168"/>
      <c r="F554" s="168"/>
      <c r="G554" s="1"/>
      <c r="H554" s="1"/>
      <c r="I554" s="5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67"/>
      <c r="X554" s="1"/>
      <c r="Y554" s="1"/>
      <c r="Z554" s="1"/>
      <c r="AA554" s="1"/>
      <c r="AB554" s="1"/>
      <c r="AC554" s="1"/>
    </row>
    <row r="555" spans="1:29" ht="15.75" customHeight="1" x14ac:dyDescent="0.25">
      <c r="A555" s="1"/>
      <c r="B555" s="168"/>
      <c r="C555" s="168"/>
      <c r="D555" s="169"/>
      <c r="E555" s="168"/>
      <c r="F555" s="168"/>
      <c r="G555" s="1"/>
      <c r="H555" s="1"/>
      <c r="I555" s="5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67"/>
      <c r="X555" s="1"/>
      <c r="Y555" s="1"/>
      <c r="Z555" s="1"/>
      <c r="AA555" s="1"/>
      <c r="AB555" s="1"/>
      <c r="AC555" s="1"/>
    </row>
    <row r="556" spans="1:29" ht="15.75" customHeight="1" x14ac:dyDescent="0.25">
      <c r="A556" s="1"/>
      <c r="B556" s="168"/>
      <c r="C556" s="168"/>
      <c r="D556" s="169"/>
      <c r="E556" s="168"/>
      <c r="F556" s="168"/>
      <c r="G556" s="1"/>
      <c r="H556" s="1"/>
      <c r="I556" s="5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67"/>
      <c r="X556" s="1"/>
      <c r="Y556" s="1"/>
      <c r="Z556" s="1"/>
      <c r="AA556" s="1"/>
      <c r="AB556" s="1"/>
      <c r="AC556" s="1"/>
    </row>
    <row r="557" spans="1:29" ht="15.75" customHeight="1" x14ac:dyDescent="0.25">
      <c r="A557" s="1"/>
      <c r="B557" s="168"/>
      <c r="C557" s="168"/>
      <c r="D557" s="169"/>
      <c r="E557" s="168"/>
      <c r="F557" s="168"/>
      <c r="G557" s="1"/>
      <c r="H557" s="1"/>
      <c r="I557" s="5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67"/>
      <c r="X557" s="1"/>
      <c r="Y557" s="1"/>
      <c r="Z557" s="1"/>
      <c r="AA557" s="1"/>
      <c r="AB557" s="1"/>
      <c r="AC557" s="1"/>
    </row>
    <row r="558" spans="1:29" ht="15.75" customHeight="1" x14ac:dyDescent="0.25">
      <c r="A558" s="1"/>
      <c r="B558" s="168"/>
      <c r="C558" s="168"/>
      <c r="D558" s="169"/>
      <c r="E558" s="168"/>
      <c r="F558" s="168"/>
      <c r="G558" s="1"/>
      <c r="H558" s="1"/>
      <c r="I558" s="5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67"/>
      <c r="X558" s="1"/>
      <c r="Y558" s="1"/>
      <c r="Z558" s="1"/>
      <c r="AA558" s="1"/>
      <c r="AB558" s="1"/>
      <c r="AC558" s="1"/>
    </row>
    <row r="559" spans="1:29" ht="15.75" customHeight="1" x14ac:dyDescent="0.25">
      <c r="A559" s="1"/>
      <c r="B559" s="168"/>
      <c r="C559" s="168"/>
      <c r="D559" s="169"/>
      <c r="E559" s="168"/>
      <c r="F559" s="168"/>
      <c r="G559" s="1"/>
      <c r="H559" s="1"/>
      <c r="I559" s="5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67"/>
      <c r="X559" s="1"/>
      <c r="Y559" s="1"/>
      <c r="Z559" s="1"/>
      <c r="AA559" s="1"/>
      <c r="AB559" s="1"/>
      <c r="AC559" s="1"/>
    </row>
    <row r="560" spans="1:29" ht="15.75" customHeight="1" x14ac:dyDescent="0.25">
      <c r="A560" s="1"/>
      <c r="B560" s="168"/>
      <c r="C560" s="168"/>
      <c r="D560" s="169"/>
      <c r="E560" s="168"/>
      <c r="F560" s="168"/>
      <c r="G560" s="1"/>
      <c r="H560" s="1"/>
      <c r="I560" s="5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67"/>
      <c r="X560" s="1"/>
      <c r="Y560" s="1"/>
      <c r="Z560" s="1"/>
      <c r="AA560" s="1"/>
      <c r="AB560" s="1"/>
      <c r="AC560" s="1"/>
    </row>
    <row r="561" spans="1:29" ht="15.75" customHeight="1" x14ac:dyDescent="0.25">
      <c r="A561" s="1"/>
      <c r="B561" s="168"/>
      <c r="C561" s="168"/>
      <c r="D561" s="169"/>
      <c r="E561" s="168"/>
      <c r="F561" s="168"/>
      <c r="G561" s="1"/>
      <c r="H561" s="1"/>
      <c r="I561" s="5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67"/>
      <c r="X561" s="1"/>
      <c r="Y561" s="1"/>
      <c r="Z561" s="1"/>
      <c r="AA561" s="1"/>
      <c r="AB561" s="1"/>
      <c r="AC561" s="1"/>
    </row>
    <row r="562" spans="1:29" ht="15.75" customHeight="1" x14ac:dyDescent="0.25">
      <c r="A562" s="1"/>
      <c r="B562" s="168"/>
      <c r="C562" s="168"/>
      <c r="D562" s="169"/>
      <c r="E562" s="168"/>
      <c r="F562" s="168"/>
      <c r="G562" s="1"/>
      <c r="H562" s="1"/>
      <c r="I562" s="5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67"/>
      <c r="X562" s="1"/>
      <c r="Y562" s="1"/>
      <c r="Z562" s="1"/>
      <c r="AA562" s="1"/>
      <c r="AB562" s="1"/>
      <c r="AC562" s="1"/>
    </row>
    <row r="563" spans="1:29" ht="15.75" customHeight="1" x14ac:dyDescent="0.25">
      <c r="A563" s="1"/>
      <c r="B563" s="168"/>
      <c r="C563" s="168"/>
      <c r="D563" s="169"/>
      <c r="E563" s="168"/>
      <c r="F563" s="168"/>
      <c r="G563" s="1"/>
      <c r="H563" s="1"/>
      <c r="I563" s="5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67"/>
      <c r="X563" s="1"/>
      <c r="Y563" s="1"/>
      <c r="Z563" s="1"/>
      <c r="AA563" s="1"/>
      <c r="AB563" s="1"/>
      <c r="AC563" s="1"/>
    </row>
    <row r="564" spans="1:29" ht="15.75" customHeight="1" x14ac:dyDescent="0.25">
      <c r="A564" s="1"/>
      <c r="B564" s="168"/>
      <c r="C564" s="168"/>
      <c r="D564" s="169"/>
      <c r="E564" s="168"/>
      <c r="F564" s="168"/>
      <c r="G564" s="1"/>
      <c r="H564" s="1"/>
      <c r="I564" s="5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67"/>
      <c r="X564" s="1"/>
      <c r="Y564" s="1"/>
      <c r="Z564" s="1"/>
      <c r="AA564" s="1"/>
      <c r="AB564" s="1"/>
      <c r="AC564" s="1"/>
    </row>
    <row r="565" spans="1:29" ht="15.75" customHeight="1" x14ac:dyDescent="0.25">
      <c r="A565" s="1"/>
      <c r="B565" s="168"/>
      <c r="C565" s="168"/>
      <c r="D565" s="169"/>
      <c r="E565" s="168"/>
      <c r="F565" s="168"/>
      <c r="G565" s="1"/>
      <c r="H565" s="1"/>
      <c r="I565" s="5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67"/>
      <c r="X565" s="1"/>
      <c r="Y565" s="1"/>
      <c r="Z565" s="1"/>
      <c r="AA565" s="1"/>
      <c r="AB565" s="1"/>
      <c r="AC565" s="1"/>
    </row>
    <row r="566" spans="1:29" ht="15.75" customHeight="1" x14ac:dyDescent="0.25">
      <c r="A566" s="1"/>
      <c r="B566" s="168"/>
      <c r="C566" s="168"/>
      <c r="D566" s="169"/>
      <c r="E566" s="168"/>
      <c r="F566" s="168"/>
      <c r="G566" s="1"/>
      <c r="H566" s="1"/>
      <c r="I566" s="5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67"/>
      <c r="X566" s="1"/>
      <c r="Y566" s="1"/>
      <c r="Z566" s="1"/>
      <c r="AA566" s="1"/>
      <c r="AB566" s="1"/>
      <c r="AC566" s="1"/>
    </row>
    <row r="567" spans="1:29" ht="15.75" customHeight="1" x14ac:dyDescent="0.25">
      <c r="A567" s="1"/>
      <c r="B567" s="168"/>
      <c r="C567" s="168"/>
      <c r="D567" s="169"/>
      <c r="E567" s="168"/>
      <c r="F567" s="168"/>
      <c r="G567" s="1"/>
      <c r="H567" s="1"/>
      <c r="I567" s="5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67"/>
      <c r="X567" s="1"/>
      <c r="Y567" s="1"/>
      <c r="Z567" s="1"/>
      <c r="AA567" s="1"/>
      <c r="AB567" s="1"/>
      <c r="AC567" s="1"/>
    </row>
    <row r="568" spans="1:29" ht="15.75" customHeight="1" x14ac:dyDescent="0.25">
      <c r="A568" s="1"/>
      <c r="B568" s="168"/>
      <c r="C568" s="168"/>
      <c r="D568" s="169"/>
      <c r="E568" s="168"/>
      <c r="F568" s="168"/>
      <c r="G568" s="1"/>
      <c r="H568" s="1"/>
      <c r="I568" s="5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67"/>
      <c r="X568" s="1"/>
      <c r="Y568" s="1"/>
      <c r="Z568" s="1"/>
      <c r="AA568" s="1"/>
      <c r="AB568" s="1"/>
      <c r="AC568" s="1"/>
    </row>
    <row r="569" spans="1:29" ht="15.75" customHeight="1" x14ac:dyDescent="0.25">
      <c r="A569" s="1"/>
      <c r="B569" s="168"/>
      <c r="C569" s="168"/>
      <c r="D569" s="169"/>
      <c r="E569" s="168"/>
      <c r="F569" s="168"/>
      <c r="G569" s="1"/>
      <c r="H569" s="1"/>
      <c r="I569" s="5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67"/>
      <c r="X569" s="1"/>
      <c r="Y569" s="1"/>
      <c r="Z569" s="1"/>
      <c r="AA569" s="1"/>
      <c r="AB569" s="1"/>
      <c r="AC569" s="1"/>
    </row>
    <row r="570" spans="1:29" ht="15.75" customHeight="1" x14ac:dyDescent="0.25">
      <c r="A570" s="1"/>
      <c r="B570" s="168"/>
      <c r="C570" s="168"/>
      <c r="D570" s="169"/>
      <c r="E570" s="168"/>
      <c r="F570" s="168"/>
      <c r="G570" s="1"/>
      <c r="H570" s="1"/>
      <c r="I570" s="5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67"/>
      <c r="X570" s="1"/>
      <c r="Y570" s="1"/>
      <c r="Z570" s="1"/>
      <c r="AA570" s="1"/>
      <c r="AB570" s="1"/>
      <c r="AC570" s="1"/>
    </row>
    <row r="571" spans="1:29" ht="15.75" customHeight="1" x14ac:dyDescent="0.25">
      <c r="A571" s="1"/>
      <c r="B571" s="168"/>
      <c r="C571" s="168"/>
      <c r="D571" s="169"/>
      <c r="E571" s="168"/>
      <c r="F571" s="168"/>
      <c r="G571" s="1"/>
      <c r="H571" s="1"/>
      <c r="I571" s="5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67"/>
      <c r="X571" s="1"/>
      <c r="Y571" s="1"/>
      <c r="Z571" s="1"/>
      <c r="AA571" s="1"/>
      <c r="AB571" s="1"/>
      <c r="AC571" s="1"/>
    </row>
    <row r="572" spans="1:29" ht="15.75" customHeight="1" x14ac:dyDescent="0.25">
      <c r="A572" s="1"/>
      <c r="B572" s="168"/>
      <c r="C572" s="168"/>
      <c r="D572" s="169"/>
      <c r="E572" s="168"/>
      <c r="F572" s="168"/>
      <c r="G572" s="1"/>
      <c r="H572" s="1"/>
      <c r="I572" s="5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67"/>
      <c r="X572" s="1"/>
      <c r="Y572" s="1"/>
      <c r="Z572" s="1"/>
      <c r="AA572" s="1"/>
      <c r="AB572" s="1"/>
      <c r="AC572" s="1"/>
    </row>
    <row r="573" spans="1:29" ht="15.75" customHeight="1" x14ac:dyDescent="0.25">
      <c r="A573" s="1"/>
      <c r="B573" s="168"/>
      <c r="C573" s="168"/>
      <c r="D573" s="169"/>
      <c r="E573" s="168"/>
      <c r="F573" s="168"/>
      <c r="G573" s="1"/>
      <c r="H573" s="1"/>
      <c r="I573" s="5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67"/>
      <c r="X573" s="1"/>
      <c r="Y573" s="1"/>
      <c r="Z573" s="1"/>
      <c r="AA573" s="1"/>
      <c r="AB573" s="1"/>
      <c r="AC573" s="1"/>
    </row>
    <row r="574" spans="1:29" ht="15.75" customHeight="1" x14ac:dyDescent="0.25">
      <c r="A574" s="1"/>
      <c r="B574" s="168"/>
      <c r="C574" s="168"/>
      <c r="D574" s="169"/>
      <c r="E574" s="168"/>
      <c r="F574" s="168"/>
      <c r="G574" s="1"/>
      <c r="H574" s="1"/>
      <c r="I574" s="5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67"/>
      <c r="X574" s="1"/>
      <c r="Y574" s="1"/>
      <c r="Z574" s="1"/>
      <c r="AA574" s="1"/>
      <c r="AB574" s="1"/>
      <c r="AC574" s="1"/>
    </row>
    <row r="575" spans="1:29" ht="15.75" customHeight="1" x14ac:dyDescent="0.25">
      <c r="A575" s="1"/>
      <c r="B575" s="168"/>
      <c r="C575" s="168"/>
      <c r="D575" s="169"/>
      <c r="E575" s="168"/>
      <c r="F575" s="168"/>
      <c r="G575" s="1"/>
      <c r="H575" s="1"/>
      <c r="I575" s="5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67"/>
      <c r="X575" s="1"/>
      <c r="Y575" s="1"/>
      <c r="Z575" s="1"/>
      <c r="AA575" s="1"/>
      <c r="AB575" s="1"/>
      <c r="AC575" s="1"/>
    </row>
    <row r="576" spans="1:29" ht="15.75" customHeight="1" x14ac:dyDescent="0.25">
      <c r="A576" s="1"/>
      <c r="B576" s="168"/>
      <c r="C576" s="168"/>
      <c r="D576" s="169"/>
      <c r="E576" s="168"/>
      <c r="F576" s="168"/>
      <c r="G576" s="1"/>
      <c r="H576" s="1"/>
      <c r="I576" s="5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67"/>
      <c r="X576" s="1"/>
      <c r="Y576" s="1"/>
      <c r="Z576" s="1"/>
      <c r="AA576" s="1"/>
      <c r="AB576" s="1"/>
      <c r="AC576" s="1"/>
    </row>
    <row r="577" spans="1:29" ht="15.75" customHeight="1" x14ac:dyDescent="0.25">
      <c r="A577" s="1"/>
      <c r="B577" s="168"/>
      <c r="C577" s="168"/>
      <c r="D577" s="169"/>
      <c r="E577" s="168"/>
      <c r="F577" s="168"/>
      <c r="G577" s="1"/>
      <c r="H577" s="1"/>
      <c r="I577" s="5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67"/>
      <c r="X577" s="1"/>
      <c r="Y577" s="1"/>
      <c r="Z577" s="1"/>
      <c r="AA577" s="1"/>
      <c r="AB577" s="1"/>
      <c r="AC577" s="1"/>
    </row>
    <row r="578" spans="1:29" ht="15.75" customHeight="1" x14ac:dyDescent="0.25">
      <c r="A578" s="1"/>
      <c r="B578" s="168"/>
      <c r="C578" s="168"/>
      <c r="D578" s="169"/>
      <c r="E578" s="168"/>
      <c r="F578" s="168"/>
      <c r="G578" s="1"/>
      <c r="H578" s="1"/>
      <c r="I578" s="5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67"/>
      <c r="X578" s="1"/>
      <c r="Y578" s="1"/>
      <c r="Z578" s="1"/>
      <c r="AA578" s="1"/>
      <c r="AB578" s="1"/>
      <c r="AC578" s="1"/>
    </row>
    <row r="579" spans="1:29" ht="15.75" customHeight="1" x14ac:dyDescent="0.25">
      <c r="A579" s="1"/>
      <c r="B579" s="168"/>
      <c r="C579" s="168"/>
      <c r="D579" s="169"/>
      <c r="E579" s="168"/>
      <c r="F579" s="168"/>
      <c r="G579" s="1"/>
      <c r="H579" s="1"/>
      <c r="I579" s="5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67"/>
      <c r="X579" s="1"/>
      <c r="Y579" s="1"/>
      <c r="Z579" s="1"/>
      <c r="AA579" s="1"/>
      <c r="AB579" s="1"/>
      <c r="AC579" s="1"/>
    </row>
    <row r="580" spans="1:29" ht="15.75" customHeight="1" x14ac:dyDescent="0.25">
      <c r="A580" s="1"/>
      <c r="B580" s="168"/>
      <c r="C580" s="168"/>
      <c r="D580" s="169"/>
      <c r="E580" s="168"/>
      <c r="F580" s="168"/>
      <c r="G580" s="1"/>
      <c r="H580" s="1"/>
      <c r="I580" s="5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67"/>
      <c r="X580" s="1"/>
      <c r="Y580" s="1"/>
      <c r="Z580" s="1"/>
      <c r="AA580" s="1"/>
      <c r="AB580" s="1"/>
      <c r="AC580" s="1"/>
    </row>
    <row r="581" spans="1:29" ht="15.75" customHeight="1" x14ac:dyDescent="0.25">
      <c r="A581" s="1"/>
      <c r="B581" s="168"/>
      <c r="C581" s="168"/>
      <c r="D581" s="169"/>
      <c r="E581" s="168"/>
      <c r="F581" s="168"/>
      <c r="G581" s="1"/>
      <c r="H581" s="1"/>
      <c r="I581" s="5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67"/>
      <c r="X581" s="1"/>
      <c r="Y581" s="1"/>
      <c r="Z581" s="1"/>
      <c r="AA581" s="1"/>
      <c r="AB581" s="1"/>
      <c r="AC581" s="1"/>
    </row>
    <row r="582" spans="1:29" ht="15.75" customHeight="1" x14ac:dyDescent="0.25">
      <c r="A582" s="1"/>
      <c r="B582" s="168"/>
      <c r="C582" s="168"/>
      <c r="D582" s="169"/>
      <c r="E582" s="168"/>
      <c r="F582" s="168"/>
      <c r="G582" s="1"/>
      <c r="H582" s="1"/>
      <c r="I582" s="5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67"/>
      <c r="X582" s="1"/>
      <c r="Y582" s="1"/>
      <c r="Z582" s="1"/>
      <c r="AA582" s="1"/>
      <c r="AB582" s="1"/>
      <c r="AC582" s="1"/>
    </row>
    <row r="583" spans="1:29" ht="15.75" customHeight="1" x14ac:dyDescent="0.25">
      <c r="A583" s="1"/>
      <c r="B583" s="168"/>
      <c r="C583" s="168"/>
      <c r="D583" s="169"/>
      <c r="E583" s="168"/>
      <c r="F583" s="168"/>
      <c r="G583" s="1"/>
      <c r="H583" s="1"/>
      <c r="I583" s="5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67"/>
      <c r="X583" s="1"/>
      <c r="Y583" s="1"/>
      <c r="Z583" s="1"/>
      <c r="AA583" s="1"/>
      <c r="AB583" s="1"/>
      <c r="AC583" s="1"/>
    </row>
    <row r="584" spans="1:29" ht="15.75" customHeight="1" x14ac:dyDescent="0.25">
      <c r="A584" s="1"/>
      <c r="B584" s="168"/>
      <c r="C584" s="168"/>
      <c r="D584" s="169"/>
      <c r="E584" s="168"/>
      <c r="F584" s="168"/>
      <c r="G584" s="1"/>
      <c r="H584" s="1"/>
      <c r="I584" s="5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67"/>
      <c r="X584" s="1"/>
      <c r="Y584" s="1"/>
      <c r="Z584" s="1"/>
      <c r="AA584" s="1"/>
      <c r="AB584" s="1"/>
      <c r="AC584" s="1"/>
    </row>
    <row r="585" spans="1:29" ht="15.75" customHeight="1" x14ac:dyDescent="0.25">
      <c r="A585" s="1"/>
      <c r="B585" s="168"/>
      <c r="C585" s="168"/>
      <c r="D585" s="169"/>
      <c r="E585" s="168"/>
      <c r="F585" s="168"/>
      <c r="G585" s="1"/>
      <c r="H585" s="1"/>
      <c r="I585" s="5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67"/>
      <c r="X585" s="1"/>
      <c r="Y585" s="1"/>
      <c r="Z585" s="1"/>
      <c r="AA585" s="1"/>
      <c r="AB585" s="1"/>
      <c r="AC585" s="1"/>
    </row>
    <row r="586" spans="1:29" ht="15.75" customHeight="1" x14ac:dyDescent="0.25">
      <c r="A586" s="1"/>
      <c r="B586" s="168"/>
      <c r="C586" s="168"/>
      <c r="D586" s="169"/>
      <c r="E586" s="168"/>
      <c r="F586" s="168"/>
      <c r="G586" s="1"/>
      <c r="H586" s="1"/>
      <c r="I586" s="5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67"/>
      <c r="X586" s="1"/>
      <c r="Y586" s="1"/>
      <c r="Z586" s="1"/>
      <c r="AA586" s="1"/>
      <c r="AB586" s="1"/>
      <c r="AC586" s="1"/>
    </row>
    <row r="587" spans="1:29" ht="15.75" customHeight="1" x14ac:dyDescent="0.25">
      <c r="A587" s="1"/>
      <c r="B587" s="168"/>
      <c r="C587" s="168"/>
      <c r="D587" s="169"/>
      <c r="E587" s="168"/>
      <c r="F587" s="168"/>
      <c r="G587" s="1"/>
      <c r="H587" s="1"/>
      <c r="I587" s="5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67"/>
      <c r="X587" s="1"/>
      <c r="Y587" s="1"/>
      <c r="Z587" s="1"/>
      <c r="AA587" s="1"/>
      <c r="AB587" s="1"/>
      <c r="AC587" s="1"/>
    </row>
    <row r="588" spans="1:29" ht="15.75" customHeight="1" x14ac:dyDescent="0.25">
      <c r="A588" s="1"/>
      <c r="B588" s="168"/>
      <c r="C588" s="168"/>
      <c r="D588" s="169"/>
      <c r="E588" s="168"/>
      <c r="F588" s="168"/>
      <c r="G588" s="1"/>
      <c r="H588" s="1"/>
      <c r="I588" s="5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67"/>
      <c r="X588" s="1"/>
      <c r="Y588" s="1"/>
      <c r="Z588" s="1"/>
      <c r="AA588" s="1"/>
      <c r="AB588" s="1"/>
      <c r="AC588" s="1"/>
    </row>
    <row r="589" spans="1:29" ht="15.75" customHeight="1" x14ac:dyDescent="0.25">
      <c r="A589" s="1"/>
      <c r="B589" s="168"/>
      <c r="C589" s="168"/>
      <c r="D589" s="169"/>
      <c r="E589" s="168"/>
      <c r="F589" s="168"/>
      <c r="G589" s="1"/>
      <c r="H589" s="1"/>
      <c r="I589" s="5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67"/>
      <c r="X589" s="1"/>
      <c r="Y589" s="1"/>
      <c r="Z589" s="1"/>
      <c r="AA589" s="1"/>
      <c r="AB589" s="1"/>
      <c r="AC589" s="1"/>
    </row>
    <row r="590" spans="1:29" ht="15.75" customHeight="1" x14ac:dyDescent="0.25">
      <c r="A590" s="1"/>
      <c r="B590" s="168"/>
      <c r="C590" s="168"/>
      <c r="D590" s="169"/>
      <c r="E590" s="168"/>
      <c r="F590" s="168"/>
      <c r="G590" s="1"/>
      <c r="H590" s="1"/>
      <c r="I590" s="5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67"/>
      <c r="X590" s="1"/>
      <c r="Y590" s="1"/>
      <c r="Z590" s="1"/>
      <c r="AA590" s="1"/>
      <c r="AB590" s="1"/>
      <c r="AC590" s="1"/>
    </row>
    <row r="591" spans="1:29" ht="15.75" customHeight="1" x14ac:dyDescent="0.25">
      <c r="A591" s="1"/>
      <c r="B591" s="168"/>
      <c r="C591" s="168"/>
      <c r="D591" s="169"/>
      <c r="E591" s="168"/>
      <c r="F591" s="168"/>
      <c r="G591" s="1"/>
      <c r="H591" s="1"/>
      <c r="I591" s="5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67"/>
      <c r="X591" s="1"/>
      <c r="Y591" s="1"/>
      <c r="Z591" s="1"/>
      <c r="AA591" s="1"/>
      <c r="AB591" s="1"/>
      <c r="AC591" s="1"/>
    </row>
    <row r="592" spans="1:29" ht="15.75" customHeight="1" x14ac:dyDescent="0.25">
      <c r="A592" s="1"/>
      <c r="B592" s="168"/>
      <c r="C592" s="168"/>
      <c r="D592" s="169"/>
      <c r="E592" s="168"/>
      <c r="F592" s="168"/>
      <c r="G592" s="1"/>
      <c r="H592" s="1"/>
      <c r="I592" s="5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67"/>
      <c r="X592" s="1"/>
      <c r="Y592" s="1"/>
      <c r="Z592" s="1"/>
      <c r="AA592" s="1"/>
      <c r="AB592" s="1"/>
      <c r="AC592" s="1"/>
    </row>
    <row r="593" spans="1:29" ht="15.75" customHeight="1" x14ac:dyDescent="0.25">
      <c r="A593" s="1"/>
      <c r="B593" s="168"/>
      <c r="C593" s="168"/>
      <c r="D593" s="169"/>
      <c r="E593" s="168"/>
      <c r="F593" s="168"/>
      <c r="G593" s="1"/>
      <c r="H593" s="1"/>
      <c r="I593" s="5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67"/>
      <c r="X593" s="1"/>
      <c r="Y593" s="1"/>
      <c r="Z593" s="1"/>
      <c r="AA593" s="1"/>
      <c r="AB593" s="1"/>
      <c r="AC593" s="1"/>
    </row>
    <row r="594" spans="1:29" ht="15.75" customHeight="1" x14ac:dyDescent="0.25">
      <c r="A594" s="1"/>
      <c r="B594" s="168"/>
      <c r="C594" s="168"/>
      <c r="D594" s="169"/>
      <c r="E594" s="168"/>
      <c r="F594" s="168"/>
      <c r="G594" s="1"/>
      <c r="H594" s="1"/>
      <c r="I594" s="5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67"/>
      <c r="X594" s="1"/>
      <c r="Y594" s="1"/>
      <c r="Z594" s="1"/>
      <c r="AA594" s="1"/>
      <c r="AB594" s="1"/>
      <c r="AC594" s="1"/>
    </row>
    <row r="595" spans="1:29" ht="15.75" customHeight="1" x14ac:dyDescent="0.25">
      <c r="A595" s="1"/>
      <c r="B595" s="168"/>
      <c r="C595" s="168"/>
      <c r="D595" s="169"/>
      <c r="E595" s="168"/>
      <c r="F595" s="168"/>
      <c r="G595" s="1"/>
      <c r="H595" s="1"/>
      <c r="I595" s="5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67"/>
      <c r="X595" s="1"/>
      <c r="Y595" s="1"/>
      <c r="Z595" s="1"/>
      <c r="AA595" s="1"/>
      <c r="AB595" s="1"/>
      <c r="AC595" s="1"/>
    </row>
    <row r="596" spans="1:29" ht="15.75" customHeight="1" x14ac:dyDescent="0.25">
      <c r="A596" s="1"/>
      <c r="B596" s="168"/>
      <c r="C596" s="168"/>
      <c r="D596" s="169"/>
      <c r="E596" s="168"/>
      <c r="F596" s="168"/>
      <c r="G596" s="1"/>
      <c r="H596" s="1"/>
      <c r="I596" s="5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67"/>
      <c r="X596" s="1"/>
      <c r="Y596" s="1"/>
      <c r="Z596" s="1"/>
      <c r="AA596" s="1"/>
      <c r="AB596" s="1"/>
      <c r="AC596" s="1"/>
    </row>
    <row r="597" spans="1:29" ht="15.75" customHeight="1" x14ac:dyDescent="0.25">
      <c r="A597" s="1"/>
      <c r="B597" s="168"/>
      <c r="C597" s="168"/>
      <c r="D597" s="169"/>
      <c r="E597" s="168"/>
      <c r="F597" s="168"/>
      <c r="G597" s="1"/>
      <c r="H597" s="1"/>
      <c r="I597" s="5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67"/>
      <c r="X597" s="1"/>
      <c r="Y597" s="1"/>
      <c r="Z597" s="1"/>
      <c r="AA597" s="1"/>
      <c r="AB597" s="1"/>
      <c r="AC597" s="1"/>
    </row>
    <row r="598" spans="1:29" ht="15.75" customHeight="1" x14ac:dyDescent="0.25">
      <c r="A598" s="1"/>
      <c r="B598" s="168"/>
      <c r="C598" s="168"/>
      <c r="D598" s="169"/>
      <c r="E598" s="168"/>
      <c r="F598" s="168"/>
      <c r="G598" s="1"/>
      <c r="H598" s="1"/>
      <c r="I598" s="5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67"/>
      <c r="X598" s="1"/>
      <c r="Y598" s="1"/>
      <c r="Z598" s="1"/>
      <c r="AA598" s="1"/>
      <c r="AB598" s="1"/>
      <c r="AC598" s="1"/>
    </row>
    <row r="599" spans="1:29" ht="15.75" customHeight="1" x14ac:dyDescent="0.25">
      <c r="A599" s="1"/>
      <c r="B599" s="168"/>
      <c r="C599" s="168"/>
      <c r="D599" s="169"/>
      <c r="E599" s="168"/>
      <c r="F599" s="168"/>
      <c r="G599" s="1"/>
      <c r="H599" s="1"/>
      <c r="I599" s="5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67"/>
      <c r="X599" s="1"/>
      <c r="Y599" s="1"/>
      <c r="Z599" s="1"/>
      <c r="AA599" s="1"/>
      <c r="AB599" s="1"/>
      <c r="AC599" s="1"/>
    </row>
    <row r="600" spans="1:29" ht="15.75" customHeight="1" x14ac:dyDescent="0.25">
      <c r="A600" s="1"/>
      <c r="B600" s="168"/>
      <c r="C600" s="168"/>
      <c r="D600" s="169"/>
      <c r="E600" s="168"/>
      <c r="F600" s="168"/>
      <c r="G600" s="1"/>
      <c r="H600" s="1"/>
      <c r="I600" s="5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67"/>
      <c r="X600" s="1"/>
      <c r="Y600" s="1"/>
      <c r="Z600" s="1"/>
      <c r="AA600" s="1"/>
      <c r="AB600" s="1"/>
      <c r="AC600" s="1"/>
    </row>
    <row r="601" spans="1:29" ht="15.75" customHeight="1" x14ac:dyDescent="0.25">
      <c r="A601" s="1"/>
      <c r="B601" s="168"/>
      <c r="C601" s="168"/>
      <c r="D601" s="169"/>
      <c r="E601" s="168"/>
      <c r="F601" s="168"/>
      <c r="G601" s="1"/>
      <c r="H601" s="1"/>
      <c r="I601" s="5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67"/>
      <c r="X601" s="1"/>
      <c r="Y601" s="1"/>
      <c r="Z601" s="1"/>
      <c r="AA601" s="1"/>
      <c r="AB601" s="1"/>
      <c r="AC601" s="1"/>
    </row>
    <row r="602" spans="1:29" ht="15.75" customHeight="1" x14ac:dyDescent="0.25">
      <c r="A602" s="1"/>
      <c r="B602" s="168"/>
      <c r="C602" s="168"/>
      <c r="D602" s="169"/>
      <c r="E602" s="168"/>
      <c r="F602" s="168"/>
      <c r="G602" s="1"/>
      <c r="H602" s="1"/>
      <c r="I602" s="5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67"/>
      <c r="X602" s="1"/>
      <c r="Y602" s="1"/>
      <c r="Z602" s="1"/>
      <c r="AA602" s="1"/>
      <c r="AB602" s="1"/>
      <c r="AC602" s="1"/>
    </row>
    <row r="603" spans="1:29" ht="15.75" customHeight="1" x14ac:dyDescent="0.25">
      <c r="A603" s="1"/>
      <c r="B603" s="168"/>
      <c r="C603" s="168"/>
      <c r="D603" s="169"/>
      <c r="E603" s="168"/>
      <c r="F603" s="168"/>
      <c r="G603" s="1"/>
      <c r="H603" s="1"/>
      <c r="I603" s="5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67"/>
      <c r="X603" s="1"/>
      <c r="Y603" s="1"/>
      <c r="Z603" s="1"/>
      <c r="AA603" s="1"/>
      <c r="AB603" s="1"/>
      <c r="AC603" s="1"/>
    </row>
    <row r="604" spans="1:29" ht="15.75" customHeight="1" x14ac:dyDescent="0.25">
      <c r="A604" s="1"/>
      <c r="B604" s="168"/>
      <c r="C604" s="168"/>
      <c r="D604" s="169"/>
      <c r="E604" s="168"/>
      <c r="F604" s="168"/>
      <c r="G604" s="1"/>
      <c r="H604" s="1"/>
      <c r="I604" s="5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67"/>
      <c r="X604" s="1"/>
      <c r="Y604" s="1"/>
      <c r="Z604" s="1"/>
      <c r="AA604" s="1"/>
      <c r="AB604" s="1"/>
      <c r="AC604" s="1"/>
    </row>
    <row r="605" spans="1:29" ht="15.75" customHeight="1" x14ac:dyDescent="0.25">
      <c r="A605" s="1"/>
      <c r="B605" s="168"/>
      <c r="C605" s="168"/>
      <c r="D605" s="169"/>
      <c r="E605" s="168"/>
      <c r="F605" s="168"/>
      <c r="G605" s="1"/>
      <c r="H605" s="1"/>
      <c r="I605" s="5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67"/>
      <c r="X605" s="1"/>
      <c r="Y605" s="1"/>
      <c r="Z605" s="1"/>
      <c r="AA605" s="1"/>
      <c r="AB605" s="1"/>
      <c r="AC605" s="1"/>
    </row>
    <row r="606" spans="1:29" ht="15.75" customHeight="1" x14ac:dyDescent="0.25">
      <c r="A606" s="1"/>
      <c r="B606" s="168"/>
      <c r="C606" s="168"/>
      <c r="D606" s="169"/>
      <c r="E606" s="168"/>
      <c r="F606" s="168"/>
      <c r="G606" s="1"/>
      <c r="H606" s="1"/>
      <c r="I606" s="5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67"/>
      <c r="X606" s="1"/>
      <c r="Y606" s="1"/>
      <c r="Z606" s="1"/>
      <c r="AA606" s="1"/>
      <c r="AB606" s="1"/>
      <c r="AC606" s="1"/>
    </row>
    <row r="607" spans="1:29" ht="15.75" customHeight="1" x14ac:dyDescent="0.25">
      <c r="A607" s="1"/>
      <c r="B607" s="168"/>
      <c r="C607" s="168"/>
      <c r="D607" s="169"/>
      <c r="E607" s="168"/>
      <c r="F607" s="168"/>
      <c r="G607" s="1"/>
      <c r="H607" s="1"/>
      <c r="I607" s="5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67"/>
      <c r="X607" s="1"/>
      <c r="Y607" s="1"/>
      <c r="Z607" s="1"/>
      <c r="AA607" s="1"/>
      <c r="AB607" s="1"/>
      <c r="AC607" s="1"/>
    </row>
    <row r="608" spans="1:29" ht="15.75" customHeight="1" x14ac:dyDescent="0.25">
      <c r="A608" s="1"/>
      <c r="B608" s="168"/>
      <c r="C608" s="168"/>
      <c r="D608" s="169"/>
      <c r="E608" s="168"/>
      <c r="F608" s="168"/>
      <c r="G608" s="1"/>
      <c r="H608" s="1"/>
      <c r="I608" s="5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67"/>
      <c r="X608" s="1"/>
      <c r="Y608" s="1"/>
      <c r="Z608" s="1"/>
      <c r="AA608" s="1"/>
      <c r="AB608" s="1"/>
      <c r="AC608" s="1"/>
    </row>
    <row r="609" spans="1:29" ht="15.75" customHeight="1" x14ac:dyDescent="0.25">
      <c r="A609" s="1"/>
      <c r="B609" s="168"/>
      <c r="C609" s="168"/>
      <c r="D609" s="169"/>
      <c r="E609" s="168"/>
      <c r="F609" s="168"/>
      <c r="G609" s="1"/>
      <c r="H609" s="1"/>
      <c r="I609" s="5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67"/>
      <c r="X609" s="1"/>
      <c r="Y609" s="1"/>
      <c r="Z609" s="1"/>
      <c r="AA609" s="1"/>
      <c r="AB609" s="1"/>
      <c r="AC609" s="1"/>
    </row>
    <row r="610" spans="1:29" ht="15.75" customHeight="1" x14ac:dyDescent="0.25">
      <c r="A610" s="1"/>
      <c r="B610" s="168"/>
      <c r="C610" s="168"/>
      <c r="D610" s="169"/>
      <c r="E610" s="168"/>
      <c r="F610" s="168"/>
      <c r="G610" s="1"/>
      <c r="H610" s="1"/>
      <c r="I610" s="5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67"/>
      <c r="X610" s="1"/>
      <c r="Y610" s="1"/>
      <c r="Z610" s="1"/>
      <c r="AA610" s="1"/>
      <c r="AB610" s="1"/>
      <c r="AC610" s="1"/>
    </row>
    <row r="611" spans="1:29" ht="15.75" customHeight="1" x14ac:dyDescent="0.25">
      <c r="A611" s="1"/>
      <c r="B611" s="168"/>
      <c r="C611" s="168"/>
      <c r="D611" s="169"/>
      <c r="E611" s="168"/>
      <c r="F611" s="168"/>
      <c r="G611" s="1"/>
      <c r="H611" s="1"/>
      <c r="I611" s="5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67"/>
      <c r="X611" s="1"/>
      <c r="Y611" s="1"/>
      <c r="Z611" s="1"/>
      <c r="AA611" s="1"/>
      <c r="AB611" s="1"/>
      <c r="AC611" s="1"/>
    </row>
    <row r="612" spans="1:29" ht="15.75" customHeight="1" x14ac:dyDescent="0.25">
      <c r="A612" s="1"/>
      <c r="B612" s="168"/>
      <c r="C612" s="168"/>
      <c r="D612" s="169"/>
      <c r="E612" s="168"/>
      <c r="F612" s="168"/>
      <c r="G612" s="1"/>
      <c r="H612" s="1"/>
      <c r="I612" s="5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67"/>
      <c r="X612" s="1"/>
      <c r="Y612" s="1"/>
      <c r="Z612" s="1"/>
      <c r="AA612" s="1"/>
      <c r="AB612" s="1"/>
      <c r="AC612" s="1"/>
    </row>
    <row r="613" spans="1:29" ht="15.75" customHeight="1" x14ac:dyDescent="0.25">
      <c r="A613" s="1"/>
      <c r="B613" s="168"/>
      <c r="C613" s="168"/>
      <c r="D613" s="169"/>
      <c r="E613" s="168"/>
      <c r="F613" s="168"/>
      <c r="G613" s="1"/>
      <c r="H613" s="1"/>
      <c r="I613" s="5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67"/>
      <c r="X613" s="1"/>
      <c r="Y613" s="1"/>
      <c r="Z613" s="1"/>
      <c r="AA613" s="1"/>
      <c r="AB613" s="1"/>
      <c r="AC613" s="1"/>
    </row>
    <row r="614" spans="1:29" ht="15.75" customHeight="1" x14ac:dyDescent="0.25">
      <c r="A614" s="1"/>
      <c r="B614" s="168"/>
      <c r="C614" s="168"/>
      <c r="D614" s="169"/>
      <c r="E614" s="168"/>
      <c r="F614" s="168"/>
      <c r="G614" s="1"/>
      <c r="H614" s="1"/>
      <c r="I614" s="5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67"/>
      <c r="X614" s="1"/>
      <c r="Y614" s="1"/>
      <c r="Z614" s="1"/>
      <c r="AA614" s="1"/>
      <c r="AB614" s="1"/>
      <c r="AC614" s="1"/>
    </row>
    <row r="615" spans="1:29" ht="15.75" customHeight="1" x14ac:dyDescent="0.25">
      <c r="A615" s="1"/>
      <c r="B615" s="168"/>
      <c r="C615" s="168"/>
      <c r="D615" s="169"/>
      <c r="E615" s="168"/>
      <c r="F615" s="168"/>
      <c r="G615" s="1"/>
      <c r="H615" s="1"/>
      <c r="I615" s="5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67"/>
      <c r="X615" s="1"/>
      <c r="Y615" s="1"/>
      <c r="Z615" s="1"/>
      <c r="AA615" s="1"/>
      <c r="AB615" s="1"/>
      <c r="AC615" s="1"/>
    </row>
    <row r="616" spans="1:29" ht="15.75" customHeight="1" x14ac:dyDescent="0.25">
      <c r="A616" s="1"/>
      <c r="B616" s="168"/>
      <c r="C616" s="168"/>
      <c r="D616" s="169"/>
      <c r="E616" s="168"/>
      <c r="F616" s="168"/>
      <c r="G616" s="1"/>
      <c r="H616" s="1"/>
      <c r="I616" s="5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67"/>
      <c r="X616" s="1"/>
      <c r="Y616" s="1"/>
      <c r="Z616" s="1"/>
      <c r="AA616" s="1"/>
      <c r="AB616" s="1"/>
      <c r="AC616" s="1"/>
    </row>
    <row r="617" spans="1:29" ht="15.75" customHeight="1" x14ac:dyDescent="0.25">
      <c r="A617" s="1"/>
      <c r="B617" s="168"/>
      <c r="C617" s="168"/>
      <c r="D617" s="169"/>
      <c r="E617" s="168"/>
      <c r="F617" s="168"/>
      <c r="G617" s="1"/>
      <c r="H617" s="1"/>
      <c r="I617" s="5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67"/>
      <c r="X617" s="1"/>
      <c r="Y617" s="1"/>
      <c r="Z617" s="1"/>
      <c r="AA617" s="1"/>
      <c r="AB617" s="1"/>
      <c r="AC617" s="1"/>
    </row>
    <row r="618" spans="1:29" ht="15.75" customHeight="1" x14ac:dyDescent="0.25">
      <c r="A618" s="1"/>
      <c r="B618" s="168"/>
      <c r="C618" s="168"/>
      <c r="D618" s="169"/>
      <c r="E618" s="168"/>
      <c r="F618" s="168"/>
      <c r="G618" s="1"/>
      <c r="H618" s="1"/>
      <c r="I618" s="5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67"/>
      <c r="X618" s="1"/>
      <c r="Y618" s="1"/>
      <c r="Z618" s="1"/>
      <c r="AA618" s="1"/>
      <c r="AB618" s="1"/>
      <c r="AC618" s="1"/>
    </row>
    <row r="619" spans="1:29" ht="15.75" customHeight="1" x14ac:dyDescent="0.25">
      <c r="A619" s="1"/>
      <c r="B619" s="168"/>
      <c r="C619" s="168"/>
      <c r="D619" s="169"/>
      <c r="E619" s="168"/>
      <c r="F619" s="168"/>
      <c r="G619" s="1"/>
      <c r="H619" s="1"/>
      <c r="I619" s="5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67"/>
      <c r="X619" s="1"/>
      <c r="Y619" s="1"/>
      <c r="Z619" s="1"/>
      <c r="AA619" s="1"/>
      <c r="AB619" s="1"/>
      <c r="AC619" s="1"/>
    </row>
    <row r="620" spans="1:29" ht="15.75" customHeight="1" x14ac:dyDescent="0.25">
      <c r="A620" s="1"/>
      <c r="B620" s="168"/>
      <c r="C620" s="168"/>
      <c r="D620" s="169"/>
      <c r="E620" s="168"/>
      <c r="F620" s="168"/>
      <c r="G620" s="1"/>
      <c r="H620" s="1"/>
      <c r="I620" s="5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67"/>
      <c r="X620" s="1"/>
      <c r="Y620" s="1"/>
      <c r="Z620" s="1"/>
      <c r="AA620" s="1"/>
      <c r="AB620" s="1"/>
      <c r="AC620" s="1"/>
    </row>
    <row r="621" spans="1:29" ht="15.75" customHeight="1" x14ac:dyDescent="0.25">
      <c r="A621" s="1"/>
      <c r="B621" s="168"/>
      <c r="C621" s="168"/>
      <c r="D621" s="169"/>
      <c r="E621" s="168"/>
      <c r="F621" s="168"/>
      <c r="G621" s="1"/>
      <c r="H621" s="1"/>
      <c r="I621" s="5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67"/>
      <c r="X621" s="1"/>
      <c r="Y621" s="1"/>
      <c r="Z621" s="1"/>
      <c r="AA621" s="1"/>
      <c r="AB621" s="1"/>
      <c r="AC621" s="1"/>
    </row>
    <row r="622" spans="1:29" ht="15.75" customHeight="1" x14ac:dyDescent="0.25">
      <c r="A622" s="1"/>
      <c r="B622" s="168"/>
      <c r="C622" s="168"/>
      <c r="D622" s="169"/>
      <c r="E622" s="168"/>
      <c r="F622" s="168"/>
      <c r="G622" s="1"/>
      <c r="H622" s="1"/>
      <c r="I622" s="5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67"/>
      <c r="X622" s="1"/>
      <c r="Y622" s="1"/>
      <c r="Z622" s="1"/>
      <c r="AA622" s="1"/>
      <c r="AB622" s="1"/>
      <c r="AC622" s="1"/>
    </row>
    <row r="623" spans="1:29" ht="15.75" customHeight="1" x14ac:dyDescent="0.25">
      <c r="A623" s="1"/>
      <c r="B623" s="168"/>
      <c r="C623" s="168"/>
      <c r="D623" s="169"/>
      <c r="E623" s="168"/>
      <c r="F623" s="168"/>
      <c r="G623" s="1"/>
      <c r="H623" s="1"/>
      <c r="I623" s="5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67"/>
      <c r="X623" s="1"/>
      <c r="Y623" s="1"/>
      <c r="Z623" s="1"/>
      <c r="AA623" s="1"/>
      <c r="AB623" s="1"/>
      <c r="AC623" s="1"/>
    </row>
    <row r="624" spans="1:29" ht="15.75" customHeight="1" x14ac:dyDescent="0.25">
      <c r="A624" s="1"/>
      <c r="B624" s="168"/>
      <c r="C624" s="168"/>
      <c r="D624" s="169"/>
      <c r="E624" s="168"/>
      <c r="F624" s="168"/>
      <c r="G624" s="1"/>
      <c r="H624" s="1"/>
      <c r="I624" s="5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67"/>
      <c r="X624" s="1"/>
      <c r="Y624" s="1"/>
      <c r="Z624" s="1"/>
      <c r="AA624" s="1"/>
      <c r="AB624" s="1"/>
      <c r="AC624" s="1"/>
    </row>
    <row r="625" spans="1:29" ht="15.75" customHeight="1" x14ac:dyDescent="0.25">
      <c r="A625" s="1"/>
      <c r="B625" s="168"/>
      <c r="C625" s="168"/>
      <c r="D625" s="169"/>
      <c r="E625" s="168"/>
      <c r="F625" s="168"/>
      <c r="G625" s="1"/>
      <c r="H625" s="1"/>
      <c r="I625" s="5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67"/>
      <c r="X625" s="1"/>
      <c r="Y625" s="1"/>
      <c r="Z625" s="1"/>
      <c r="AA625" s="1"/>
      <c r="AB625" s="1"/>
      <c r="AC625" s="1"/>
    </row>
    <row r="626" spans="1:29" ht="15.75" customHeight="1" x14ac:dyDescent="0.25">
      <c r="A626" s="1"/>
      <c r="B626" s="168"/>
      <c r="C626" s="168"/>
      <c r="D626" s="169"/>
      <c r="E626" s="168"/>
      <c r="F626" s="168"/>
      <c r="G626" s="1"/>
      <c r="H626" s="1"/>
      <c r="I626" s="5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67"/>
      <c r="X626" s="1"/>
      <c r="Y626" s="1"/>
      <c r="Z626" s="1"/>
      <c r="AA626" s="1"/>
      <c r="AB626" s="1"/>
      <c r="AC626" s="1"/>
    </row>
    <row r="627" spans="1:29" ht="15.75" customHeight="1" x14ac:dyDescent="0.25">
      <c r="A627" s="1"/>
      <c r="B627" s="168"/>
      <c r="C627" s="168"/>
      <c r="D627" s="169"/>
      <c r="E627" s="168"/>
      <c r="F627" s="168"/>
      <c r="G627" s="1"/>
      <c r="H627" s="1"/>
      <c r="I627" s="5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67"/>
      <c r="X627" s="1"/>
      <c r="Y627" s="1"/>
      <c r="Z627" s="1"/>
      <c r="AA627" s="1"/>
      <c r="AB627" s="1"/>
      <c r="AC627" s="1"/>
    </row>
    <row r="628" spans="1:29" ht="15.75" customHeight="1" x14ac:dyDescent="0.25">
      <c r="A628" s="1"/>
      <c r="B628" s="168"/>
      <c r="C628" s="168"/>
      <c r="D628" s="169"/>
      <c r="E628" s="168"/>
      <c r="F628" s="168"/>
      <c r="G628" s="1"/>
      <c r="H628" s="1"/>
      <c r="I628" s="5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67"/>
      <c r="X628" s="1"/>
      <c r="Y628" s="1"/>
      <c r="Z628" s="1"/>
      <c r="AA628" s="1"/>
      <c r="AB628" s="1"/>
      <c r="AC628" s="1"/>
    </row>
    <row r="629" spans="1:29" ht="15.75" customHeight="1" x14ac:dyDescent="0.25">
      <c r="A629" s="1"/>
      <c r="B629" s="168"/>
      <c r="C629" s="168"/>
      <c r="D629" s="169"/>
      <c r="E629" s="168"/>
      <c r="F629" s="168"/>
      <c r="G629" s="1"/>
      <c r="H629" s="1"/>
      <c r="I629" s="5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67"/>
      <c r="X629" s="1"/>
      <c r="Y629" s="1"/>
      <c r="Z629" s="1"/>
      <c r="AA629" s="1"/>
      <c r="AB629" s="1"/>
      <c r="AC629" s="1"/>
    </row>
    <row r="630" spans="1:29" ht="15.75" customHeight="1" x14ac:dyDescent="0.25">
      <c r="A630" s="1"/>
      <c r="B630" s="168"/>
      <c r="C630" s="168"/>
      <c r="D630" s="169"/>
      <c r="E630" s="168"/>
      <c r="F630" s="168"/>
      <c r="G630" s="1"/>
      <c r="H630" s="1"/>
      <c r="I630" s="5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67"/>
      <c r="X630" s="1"/>
      <c r="Y630" s="1"/>
      <c r="Z630" s="1"/>
      <c r="AA630" s="1"/>
      <c r="AB630" s="1"/>
      <c r="AC630" s="1"/>
    </row>
    <row r="631" spans="1:29" ht="15.75" customHeight="1" x14ac:dyDescent="0.25">
      <c r="A631" s="1"/>
      <c r="B631" s="168"/>
      <c r="C631" s="168"/>
      <c r="D631" s="169"/>
      <c r="E631" s="168"/>
      <c r="F631" s="168"/>
      <c r="G631" s="1"/>
      <c r="H631" s="1"/>
      <c r="I631" s="5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67"/>
      <c r="X631" s="1"/>
      <c r="Y631" s="1"/>
      <c r="Z631" s="1"/>
      <c r="AA631" s="1"/>
      <c r="AB631" s="1"/>
      <c r="AC631" s="1"/>
    </row>
    <row r="632" spans="1:29" ht="15.75" customHeight="1" x14ac:dyDescent="0.25">
      <c r="A632" s="1"/>
      <c r="B632" s="168"/>
      <c r="C632" s="168"/>
      <c r="D632" s="169"/>
      <c r="E632" s="168"/>
      <c r="F632" s="168"/>
      <c r="G632" s="1"/>
      <c r="H632" s="1"/>
      <c r="I632" s="5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67"/>
      <c r="X632" s="1"/>
      <c r="Y632" s="1"/>
      <c r="Z632" s="1"/>
      <c r="AA632" s="1"/>
      <c r="AB632" s="1"/>
      <c r="AC632" s="1"/>
    </row>
    <row r="633" spans="1:29" ht="15.75" customHeight="1" x14ac:dyDescent="0.25">
      <c r="A633" s="1"/>
      <c r="B633" s="168"/>
      <c r="C633" s="168"/>
      <c r="D633" s="169"/>
      <c r="E633" s="168"/>
      <c r="F633" s="168"/>
      <c r="G633" s="1"/>
      <c r="H633" s="1"/>
      <c r="I633" s="5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67"/>
      <c r="X633" s="1"/>
      <c r="Y633" s="1"/>
      <c r="Z633" s="1"/>
      <c r="AA633" s="1"/>
      <c r="AB633" s="1"/>
      <c r="AC633" s="1"/>
    </row>
    <row r="634" spans="1:29" ht="15.75" customHeight="1" x14ac:dyDescent="0.25">
      <c r="A634" s="1"/>
      <c r="B634" s="168"/>
      <c r="C634" s="168"/>
      <c r="D634" s="169"/>
      <c r="E634" s="168"/>
      <c r="F634" s="168"/>
      <c r="G634" s="1"/>
      <c r="H634" s="1"/>
      <c r="I634" s="5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67"/>
      <c r="X634" s="1"/>
      <c r="Y634" s="1"/>
      <c r="Z634" s="1"/>
      <c r="AA634" s="1"/>
      <c r="AB634" s="1"/>
      <c r="AC634" s="1"/>
    </row>
    <row r="635" spans="1:29" ht="15.75" customHeight="1" x14ac:dyDescent="0.25">
      <c r="A635" s="1"/>
      <c r="B635" s="168"/>
      <c r="C635" s="168"/>
      <c r="D635" s="169"/>
      <c r="E635" s="168"/>
      <c r="F635" s="168"/>
      <c r="G635" s="1"/>
      <c r="H635" s="1"/>
      <c r="I635" s="5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67"/>
      <c r="X635" s="1"/>
      <c r="Y635" s="1"/>
      <c r="Z635" s="1"/>
      <c r="AA635" s="1"/>
      <c r="AB635" s="1"/>
      <c r="AC635" s="1"/>
    </row>
    <row r="636" spans="1:29" ht="15.75" customHeight="1" x14ac:dyDescent="0.25">
      <c r="A636" s="1"/>
      <c r="B636" s="168"/>
      <c r="C636" s="168"/>
      <c r="D636" s="169"/>
      <c r="E636" s="168"/>
      <c r="F636" s="168"/>
      <c r="G636" s="1"/>
      <c r="H636" s="1"/>
      <c r="I636" s="5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67"/>
      <c r="X636" s="1"/>
      <c r="Y636" s="1"/>
      <c r="Z636" s="1"/>
      <c r="AA636" s="1"/>
      <c r="AB636" s="1"/>
      <c r="AC636" s="1"/>
    </row>
    <row r="637" spans="1:29" ht="15.75" customHeight="1" x14ac:dyDescent="0.25">
      <c r="A637" s="1"/>
      <c r="B637" s="168"/>
      <c r="C637" s="168"/>
      <c r="D637" s="169"/>
      <c r="E637" s="168"/>
      <c r="F637" s="168"/>
      <c r="G637" s="1"/>
      <c r="H637" s="1"/>
      <c r="I637" s="5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67"/>
      <c r="X637" s="1"/>
      <c r="Y637" s="1"/>
      <c r="Z637" s="1"/>
      <c r="AA637" s="1"/>
      <c r="AB637" s="1"/>
      <c r="AC637" s="1"/>
    </row>
    <row r="638" spans="1:29" ht="15.75" customHeight="1" x14ac:dyDescent="0.25">
      <c r="A638" s="1"/>
      <c r="B638" s="168"/>
      <c r="C638" s="168"/>
      <c r="D638" s="169"/>
      <c r="E638" s="168"/>
      <c r="F638" s="168"/>
      <c r="G638" s="1"/>
      <c r="H638" s="1"/>
      <c r="I638" s="5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67"/>
      <c r="X638" s="1"/>
      <c r="Y638" s="1"/>
      <c r="Z638" s="1"/>
      <c r="AA638" s="1"/>
      <c r="AB638" s="1"/>
      <c r="AC638" s="1"/>
    </row>
    <row r="639" spans="1:29" ht="15.75" customHeight="1" x14ac:dyDescent="0.25">
      <c r="A639" s="1"/>
      <c r="B639" s="168"/>
      <c r="C639" s="168"/>
      <c r="D639" s="169"/>
      <c r="E639" s="168"/>
      <c r="F639" s="168"/>
      <c r="G639" s="1"/>
      <c r="H639" s="1"/>
      <c r="I639" s="5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67"/>
      <c r="X639" s="1"/>
      <c r="Y639" s="1"/>
      <c r="Z639" s="1"/>
      <c r="AA639" s="1"/>
      <c r="AB639" s="1"/>
      <c r="AC639" s="1"/>
    </row>
    <row r="640" spans="1:29" ht="15.75" customHeight="1" x14ac:dyDescent="0.25">
      <c r="A640" s="1"/>
      <c r="B640" s="168"/>
      <c r="C640" s="168"/>
      <c r="D640" s="169"/>
      <c r="E640" s="168"/>
      <c r="F640" s="168"/>
      <c r="G640" s="1"/>
      <c r="H640" s="1"/>
      <c r="I640" s="5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67"/>
      <c r="X640" s="1"/>
      <c r="Y640" s="1"/>
      <c r="Z640" s="1"/>
      <c r="AA640" s="1"/>
      <c r="AB640" s="1"/>
      <c r="AC640" s="1"/>
    </row>
    <row r="641" spans="1:29" ht="15.75" customHeight="1" x14ac:dyDescent="0.25">
      <c r="A641" s="1"/>
      <c r="B641" s="168"/>
      <c r="C641" s="168"/>
      <c r="D641" s="169"/>
      <c r="E641" s="168"/>
      <c r="F641" s="168"/>
      <c r="G641" s="1"/>
      <c r="H641" s="1"/>
      <c r="I641" s="5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67"/>
      <c r="X641" s="1"/>
      <c r="Y641" s="1"/>
      <c r="Z641" s="1"/>
      <c r="AA641" s="1"/>
      <c r="AB641" s="1"/>
      <c r="AC641" s="1"/>
    </row>
    <row r="642" spans="1:29" ht="15.75" customHeight="1" x14ac:dyDescent="0.25">
      <c r="A642" s="1"/>
      <c r="B642" s="168"/>
      <c r="C642" s="168"/>
      <c r="D642" s="169"/>
      <c r="E642" s="168"/>
      <c r="F642" s="168"/>
      <c r="G642" s="1"/>
      <c r="H642" s="1"/>
      <c r="I642" s="5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67"/>
      <c r="X642" s="1"/>
      <c r="Y642" s="1"/>
      <c r="Z642" s="1"/>
      <c r="AA642" s="1"/>
      <c r="AB642" s="1"/>
      <c r="AC642" s="1"/>
    </row>
    <row r="643" spans="1:29" ht="15.75" customHeight="1" x14ac:dyDescent="0.25">
      <c r="A643" s="1"/>
      <c r="B643" s="168"/>
      <c r="C643" s="168"/>
      <c r="D643" s="169"/>
      <c r="E643" s="168"/>
      <c r="F643" s="168"/>
      <c r="G643" s="1"/>
      <c r="H643" s="1"/>
      <c r="I643" s="5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67"/>
      <c r="X643" s="1"/>
      <c r="Y643" s="1"/>
      <c r="Z643" s="1"/>
      <c r="AA643" s="1"/>
      <c r="AB643" s="1"/>
      <c r="AC643" s="1"/>
    </row>
    <row r="644" spans="1:29" ht="15.75" customHeight="1" x14ac:dyDescent="0.25">
      <c r="A644" s="1"/>
      <c r="B644" s="168"/>
      <c r="C644" s="168"/>
      <c r="D644" s="169"/>
      <c r="E644" s="168"/>
      <c r="F644" s="168"/>
      <c r="G644" s="1"/>
      <c r="H644" s="1"/>
      <c r="I644" s="5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67"/>
      <c r="X644" s="1"/>
      <c r="Y644" s="1"/>
      <c r="Z644" s="1"/>
      <c r="AA644" s="1"/>
      <c r="AB644" s="1"/>
      <c r="AC644" s="1"/>
    </row>
    <row r="645" spans="1:29" ht="15.75" customHeight="1" x14ac:dyDescent="0.25">
      <c r="A645" s="1"/>
      <c r="B645" s="168"/>
      <c r="C645" s="168"/>
      <c r="D645" s="169"/>
      <c r="E645" s="168"/>
      <c r="F645" s="168"/>
      <c r="G645" s="1"/>
      <c r="H645" s="1"/>
      <c r="I645" s="5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67"/>
      <c r="X645" s="1"/>
      <c r="Y645" s="1"/>
      <c r="Z645" s="1"/>
      <c r="AA645" s="1"/>
      <c r="AB645" s="1"/>
      <c r="AC645" s="1"/>
    </row>
    <row r="646" spans="1:29" ht="15.75" customHeight="1" x14ac:dyDescent="0.25">
      <c r="A646" s="1"/>
      <c r="B646" s="168"/>
      <c r="C646" s="168"/>
      <c r="D646" s="169"/>
      <c r="E646" s="168"/>
      <c r="F646" s="168"/>
      <c r="G646" s="1"/>
      <c r="H646" s="1"/>
      <c r="I646" s="5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67"/>
      <c r="X646" s="1"/>
      <c r="Y646" s="1"/>
      <c r="Z646" s="1"/>
      <c r="AA646" s="1"/>
      <c r="AB646" s="1"/>
      <c r="AC646" s="1"/>
    </row>
    <row r="647" spans="1:29" ht="15.75" customHeight="1" x14ac:dyDescent="0.25">
      <c r="A647" s="1"/>
      <c r="B647" s="168"/>
      <c r="C647" s="168"/>
      <c r="D647" s="169"/>
      <c r="E647" s="168"/>
      <c r="F647" s="168"/>
      <c r="G647" s="1"/>
      <c r="H647" s="1"/>
      <c r="I647" s="5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67"/>
      <c r="X647" s="1"/>
      <c r="Y647" s="1"/>
      <c r="Z647" s="1"/>
      <c r="AA647" s="1"/>
      <c r="AB647" s="1"/>
      <c r="AC647" s="1"/>
    </row>
    <row r="648" spans="1:29" ht="15.75" customHeight="1" x14ac:dyDescent="0.25">
      <c r="A648" s="1"/>
      <c r="B648" s="168"/>
      <c r="C648" s="168"/>
      <c r="D648" s="169"/>
      <c r="E648" s="168"/>
      <c r="F648" s="168"/>
      <c r="G648" s="1"/>
      <c r="H648" s="1"/>
      <c r="I648" s="5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67"/>
      <c r="X648" s="1"/>
      <c r="Y648" s="1"/>
      <c r="Z648" s="1"/>
      <c r="AA648" s="1"/>
      <c r="AB648" s="1"/>
      <c r="AC648" s="1"/>
    </row>
    <row r="649" spans="1:29" ht="15.75" customHeight="1" x14ac:dyDescent="0.25">
      <c r="A649" s="1"/>
      <c r="B649" s="168"/>
      <c r="C649" s="168"/>
      <c r="D649" s="169"/>
      <c r="E649" s="168"/>
      <c r="F649" s="168"/>
      <c r="G649" s="1"/>
      <c r="H649" s="1"/>
      <c r="I649" s="5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67"/>
      <c r="X649" s="1"/>
      <c r="Y649" s="1"/>
      <c r="Z649" s="1"/>
      <c r="AA649" s="1"/>
      <c r="AB649" s="1"/>
      <c r="AC649" s="1"/>
    </row>
    <row r="650" spans="1:29" ht="15.75" customHeight="1" x14ac:dyDescent="0.25">
      <c r="A650" s="1"/>
      <c r="B650" s="168"/>
      <c r="C650" s="168"/>
      <c r="D650" s="169"/>
      <c r="E650" s="168"/>
      <c r="F650" s="168"/>
      <c r="G650" s="1"/>
      <c r="H650" s="1"/>
      <c r="I650" s="5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67"/>
      <c r="X650" s="1"/>
      <c r="Y650" s="1"/>
      <c r="Z650" s="1"/>
      <c r="AA650" s="1"/>
      <c r="AB650" s="1"/>
      <c r="AC650" s="1"/>
    </row>
    <row r="651" spans="1:29" ht="15.75" customHeight="1" x14ac:dyDescent="0.25">
      <c r="A651" s="1"/>
      <c r="B651" s="168"/>
      <c r="C651" s="168"/>
      <c r="D651" s="169"/>
      <c r="E651" s="168"/>
      <c r="F651" s="168"/>
      <c r="G651" s="1"/>
      <c r="H651" s="1"/>
      <c r="I651" s="5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67"/>
      <c r="X651" s="1"/>
      <c r="Y651" s="1"/>
      <c r="Z651" s="1"/>
      <c r="AA651" s="1"/>
      <c r="AB651" s="1"/>
      <c r="AC651" s="1"/>
    </row>
    <row r="652" spans="1:29" ht="15.75" customHeight="1" x14ac:dyDescent="0.25">
      <c r="A652" s="1"/>
      <c r="B652" s="168"/>
      <c r="C652" s="168"/>
      <c r="D652" s="169"/>
      <c r="E652" s="168"/>
      <c r="F652" s="168"/>
      <c r="G652" s="1"/>
      <c r="H652" s="1"/>
      <c r="I652" s="5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67"/>
      <c r="X652" s="1"/>
      <c r="Y652" s="1"/>
      <c r="Z652" s="1"/>
      <c r="AA652" s="1"/>
      <c r="AB652" s="1"/>
      <c r="AC652" s="1"/>
    </row>
    <row r="653" spans="1:29" ht="15.75" customHeight="1" x14ac:dyDescent="0.25">
      <c r="A653" s="1"/>
      <c r="B653" s="168"/>
      <c r="C653" s="168"/>
      <c r="D653" s="169"/>
      <c r="E653" s="168"/>
      <c r="F653" s="168"/>
      <c r="G653" s="1"/>
      <c r="H653" s="1"/>
      <c r="I653" s="5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67"/>
      <c r="X653" s="1"/>
      <c r="Y653" s="1"/>
      <c r="Z653" s="1"/>
      <c r="AA653" s="1"/>
      <c r="AB653" s="1"/>
      <c r="AC653" s="1"/>
    </row>
    <row r="654" spans="1:29" ht="15.75" customHeight="1" x14ac:dyDescent="0.25">
      <c r="A654" s="1"/>
      <c r="B654" s="168"/>
      <c r="C654" s="168"/>
      <c r="D654" s="169"/>
      <c r="E654" s="168"/>
      <c r="F654" s="168"/>
      <c r="G654" s="1"/>
      <c r="H654" s="1"/>
      <c r="I654" s="5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67"/>
      <c r="X654" s="1"/>
      <c r="Y654" s="1"/>
      <c r="Z654" s="1"/>
      <c r="AA654" s="1"/>
      <c r="AB654" s="1"/>
      <c r="AC654" s="1"/>
    </row>
    <row r="655" spans="1:29" ht="15.75" customHeight="1" x14ac:dyDescent="0.25">
      <c r="A655" s="1"/>
      <c r="B655" s="168"/>
      <c r="C655" s="168"/>
      <c r="D655" s="169"/>
      <c r="E655" s="168"/>
      <c r="F655" s="168"/>
      <c r="G655" s="1"/>
      <c r="H655" s="1"/>
      <c r="I655" s="5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67"/>
      <c r="X655" s="1"/>
      <c r="Y655" s="1"/>
      <c r="Z655" s="1"/>
      <c r="AA655" s="1"/>
      <c r="AB655" s="1"/>
      <c r="AC655" s="1"/>
    </row>
    <row r="656" spans="1:29" ht="15.75" customHeight="1" x14ac:dyDescent="0.25">
      <c r="A656" s="1"/>
      <c r="B656" s="168"/>
      <c r="C656" s="168"/>
      <c r="D656" s="169"/>
      <c r="E656" s="168"/>
      <c r="F656" s="168"/>
      <c r="G656" s="1"/>
      <c r="H656" s="1"/>
      <c r="I656" s="5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67"/>
      <c r="X656" s="1"/>
      <c r="Y656" s="1"/>
      <c r="Z656" s="1"/>
      <c r="AA656" s="1"/>
      <c r="AB656" s="1"/>
      <c r="AC656" s="1"/>
    </row>
    <row r="657" spans="1:29" ht="15.75" customHeight="1" x14ac:dyDescent="0.25">
      <c r="A657" s="1"/>
      <c r="B657" s="168"/>
      <c r="C657" s="168"/>
      <c r="D657" s="169"/>
      <c r="E657" s="168"/>
      <c r="F657" s="168"/>
      <c r="G657" s="1"/>
      <c r="H657" s="1"/>
      <c r="I657" s="5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67"/>
      <c r="X657" s="1"/>
      <c r="Y657" s="1"/>
      <c r="Z657" s="1"/>
      <c r="AA657" s="1"/>
      <c r="AB657" s="1"/>
      <c r="AC657" s="1"/>
    </row>
    <row r="658" spans="1:29" ht="15.75" customHeight="1" x14ac:dyDescent="0.25">
      <c r="A658" s="1"/>
      <c r="B658" s="168"/>
      <c r="C658" s="168"/>
      <c r="D658" s="169"/>
      <c r="E658" s="168"/>
      <c r="F658" s="168"/>
      <c r="G658" s="1"/>
      <c r="H658" s="1"/>
      <c r="I658" s="5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67"/>
      <c r="X658" s="1"/>
      <c r="Y658" s="1"/>
      <c r="Z658" s="1"/>
      <c r="AA658" s="1"/>
      <c r="AB658" s="1"/>
      <c r="AC658" s="1"/>
    </row>
    <row r="659" spans="1:29" ht="15.75" customHeight="1" x14ac:dyDescent="0.25">
      <c r="A659" s="1"/>
      <c r="B659" s="168"/>
      <c r="C659" s="168"/>
      <c r="D659" s="169"/>
      <c r="E659" s="168"/>
      <c r="F659" s="168"/>
      <c r="G659" s="1"/>
      <c r="H659" s="1"/>
      <c r="I659" s="5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67"/>
      <c r="X659" s="1"/>
      <c r="Y659" s="1"/>
      <c r="Z659" s="1"/>
      <c r="AA659" s="1"/>
      <c r="AB659" s="1"/>
      <c r="AC659" s="1"/>
    </row>
    <row r="660" spans="1:29" ht="15.75" customHeight="1" x14ac:dyDescent="0.25">
      <c r="A660" s="1"/>
      <c r="B660" s="168"/>
      <c r="C660" s="168"/>
      <c r="D660" s="169"/>
      <c r="E660" s="168"/>
      <c r="F660" s="168"/>
      <c r="G660" s="1"/>
      <c r="H660" s="1"/>
      <c r="I660" s="5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67"/>
      <c r="X660" s="1"/>
      <c r="Y660" s="1"/>
      <c r="Z660" s="1"/>
      <c r="AA660" s="1"/>
      <c r="AB660" s="1"/>
      <c r="AC660" s="1"/>
    </row>
    <row r="661" spans="1:29" ht="15.75" customHeight="1" x14ac:dyDescent="0.25">
      <c r="A661" s="1"/>
      <c r="B661" s="168"/>
      <c r="C661" s="168"/>
      <c r="D661" s="169"/>
      <c r="E661" s="168"/>
      <c r="F661" s="168"/>
      <c r="G661" s="1"/>
      <c r="H661" s="1"/>
      <c r="I661" s="5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67"/>
      <c r="X661" s="1"/>
      <c r="Y661" s="1"/>
      <c r="Z661" s="1"/>
      <c r="AA661" s="1"/>
      <c r="AB661" s="1"/>
      <c r="AC661" s="1"/>
    </row>
    <row r="662" spans="1:29" ht="15.75" customHeight="1" x14ac:dyDescent="0.25">
      <c r="A662" s="1"/>
      <c r="B662" s="168"/>
      <c r="C662" s="168"/>
      <c r="D662" s="169"/>
      <c r="E662" s="168"/>
      <c r="F662" s="168"/>
      <c r="G662" s="1"/>
      <c r="H662" s="1"/>
      <c r="I662" s="5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67"/>
      <c r="X662" s="1"/>
      <c r="Y662" s="1"/>
      <c r="Z662" s="1"/>
      <c r="AA662" s="1"/>
      <c r="AB662" s="1"/>
      <c r="AC662" s="1"/>
    </row>
    <row r="663" spans="1:29" ht="15.75" customHeight="1" x14ac:dyDescent="0.25">
      <c r="A663" s="1"/>
      <c r="B663" s="168"/>
      <c r="C663" s="168"/>
      <c r="D663" s="169"/>
      <c r="E663" s="168"/>
      <c r="F663" s="168"/>
      <c r="G663" s="1"/>
      <c r="H663" s="1"/>
      <c r="I663" s="5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67"/>
      <c r="X663" s="1"/>
      <c r="Y663" s="1"/>
      <c r="Z663" s="1"/>
      <c r="AA663" s="1"/>
      <c r="AB663" s="1"/>
      <c r="AC663" s="1"/>
    </row>
    <row r="664" spans="1:29" ht="15.75" customHeight="1" x14ac:dyDescent="0.25">
      <c r="A664" s="1"/>
      <c r="B664" s="168"/>
      <c r="C664" s="168"/>
      <c r="D664" s="169"/>
      <c r="E664" s="168"/>
      <c r="F664" s="168"/>
      <c r="G664" s="1"/>
      <c r="H664" s="1"/>
      <c r="I664" s="5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67"/>
      <c r="X664" s="1"/>
      <c r="Y664" s="1"/>
      <c r="Z664" s="1"/>
      <c r="AA664" s="1"/>
      <c r="AB664" s="1"/>
      <c r="AC664" s="1"/>
    </row>
    <row r="665" spans="1:29" ht="15.75" customHeight="1" x14ac:dyDescent="0.25">
      <c r="A665" s="1"/>
      <c r="B665" s="168"/>
      <c r="C665" s="168"/>
      <c r="D665" s="169"/>
      <c r="E665" s="168"/>
      <c r="F665" s="168"/>
      <c r="G665" s="1"/>
      <c r="H665" s="1"/>
      <c r="I665" s="5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67"/>
      <c r="X665" s="1"/>
      <c r="Y665" s="1"/>
      <c r="Z665" s="1"/>
      <c r="AA665" s="1"/>
      <c r="AB665" s="1"/>
      <c r="AC665" s="1"/>
    </row>
    <row r="666" spans="1:29" ht="15.75" customHeight="1" x14ac:dyDescent="0.25">
      <c r="A666" s="1"/>
      <c r="B666" s="168"/>
      <c r="C666" s="168"/>
      <c r="D666" s="169"/>
      <c r="E666" s="168"/>
      <c r="F666" s="168"/>
      <c r="G666" s="1"/>
      <c r="H666" s="1"/>
      <c r="I666" s="5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67"/>
      <c r="X666" s="1"/>
      <c r="Y666" s="1"/>
      <c r="Z666" s="1"/>
      <c r="AA666" s="1"/>
      <c r="AB666" s="1"/>
      <c r="AC666" s="1"/>
    </row>
    <row r="667" spans="1:29" ht="15.75" customHeight="1" x14ac:dyDescent="0.25">
      <c r="A667" s="1"/>
      <c r="B667" s="168"/>
      <c r="C667" s="168"/>
      <c r="D667" s="169"/>
      <c r="E667" s="168"/>
      <c r="F667" s="168"/>
      <c r="G667" s="1"/>
      <c r="H667" s="1"/>
      <c r="I667" s="5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67"/>
      <c r="X667" s="1"/>
      <c r="Y667" s="1"/>
      <c r="Z667" s="1"/>
      <c r="AA667" s="1"/>
      <c r="AB667" s="1"/>
      <c r="AC667" s="1"/>
    </row>
    <row r="668" spans="1:29" ht="15.75" customHeight="1" x14ac:dyDescent="0.25">
      <c r="A668" s="1"/>
      <c r="B668" s="168"/>
      <c r="C668" s="168"/>
      <c r="D668" s="169"/>
      <c r="E668" s="168"/>
      <c r="F668" s="168"/>
      <c r="G668" s="1"/>
      <c r="H668" s="1"/>
      <c r="I668" s="5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67"/>
      <c r="X668" s="1"/>
      <c r="Y668" s="1"/>
      <c r="Z668" s="1"/>
      <c r="AA668" s="1"/>
      <c r="AB668" s="1"/>
      <c r="AC668" s="1"/>
    </row>
    <row r="669" spans="1:29" ht="15.75" customHeight="1" x14ac:dyDescent="0.25">
      <c r="A669" s="1"/>
      <c r="B669" s="168"/>
      <c r="C669" s="168"/>
      <c r="D669" s="169"/>
      <c r="E669" s="168"/>
      <c r="F669" s="168"/>
      <c r="G669" s="1"/>
      <c r="H669" s="1"/>
      <c r="I669" s="5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67"/>
      <c r="X669" s="1"/>
      <c r="Y669" s="1"/>
      <c r="Z669" s="1"/>
      <c r="AA669" s="1"/>
      <c r="AB669" s="1"/>
      <c r="AC669" s="1"/>
    </row>
    <row r="670" spans="1:29" ht="15.75" customHeight="1" x14ac:dyDescent="0.25">
      <c r="A670" s="1"/>
      <c r="B670" s="168"/>
      <c r="C670" s="168"/>
      <c r="D670" s="169"/>
      <c r="E670" s="168"/>
      <c r="F670" s="168"/>
      <c r="G670" s="1"/>
      <c r="H670" s="1"/>
      <c r="I670" s="5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67"/>
      <c r="X670" s="1"/>
      <c r="Y670" s="1"/>
      <c r="Z670" s="1"/>
      <c r="AA670" s="1"/>
      <c r="AB670" s="1"/>
      <c r="AC670" s="1"/>
    </row>
    <row r="671" spans="1:29" ht="15.75" customHeight="1" x14ac:dyDescent="0.25">
      <c r="A671" s="1"/>
      <c r="B671" s="168"/>
      <c r="C671" s="168"/>
      <c r="D671" s="169"/>
      <c r="E671" s="168"/>
      <c r="F671" s="168"/>
      <c r="G671" s="1"/>
      <c r="H671" s="1"/>
      <c r="I671" s="5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67"/>
      <c r="X671" s="1"/>
      <c r="Y671" s="1"/>
      <c r="Z671" s="1"/>
      <c r="AA671" s="1"/>
      <c r="AB671" s="1"/>
      <c r="AC671" s="1"/>
    </row>
    <row r="672" spans="1:29" ht="15.75" customHeight="1" x14ac:dyDescent="0.25">
      <c r="A672" s="1"/>
      <c r="B672" s="168"/>
      <c r="C672" s="168"/>
      <c r="D672" s="169"/>
      <c r="E672" s="168"/>
      <c r="F672" s="168"/>
      <c r="G672" s="1"/>
      <c r="H672" s="1"/>
      <c r="I672" s="5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67"/>
      <c r="X672" s="1"/>
      <c r="Y672" s="1"/>
      <c r="Z672" s="1"/>
      <c r="AA672" s="1"/>
      <c r="AB672" s="1"/>
      <c r="AC672" s="1"/>
    </row>
    <row r="673" spans="1:29" ht="15.75" customHeight="1" x14ac:dyDescent="0.25">
      <c r="A673" s="1"/>
      <c r="B673" s="168"/>
      <c r="C673" s="168"/>
      <c r="D673" s="169"/>
      <c r="E673" s="168"/>
      <c r="F673" s="168"/>
      <c r="G673" s="1"/>
      <c r="H673" s="1"/>
      <c r="I673" s="5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67"/>
      <c r="X673" s="1"/>
      <c r="Y673" s="1"/>
      <c r="Z673" s="1"/>
      <c r="AA673" s="1"/>
      <c r="AB673" s="1"/>
      <c r="AC673" s="1"/>
    </row>
    <row r="674" spans="1:29" ht="15.75" customHeight="1" x14ac:dyDescent="0.25">
      <c r="A674" s="1"/>
      <c r="B674" s="168"/>
      <c r="C674" s="168"/>
      <c r="D674" s="169"/>
      <c r="E674" s="168"/>
      <c r="F674" s="168"/>
      <c r="G674" s="1"/>
      <c r="H674" s="1"/>
      <c r="I674" s="5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67"/>
      <c r="X674" s="1"/>
      <c r="Y674" s="1"/>
      <c r="Z674" s="1"/>
      <c r="AA674" s="1"/>
      <c r="AB674" s="1"/>
      <c r="AC674" s="1"/>
    </row>
    <row r="675" spans="1:29" ht="15.75" customHeight="1" x14ac:dyDescent="0.25">
      <c r="A675" s="1"/>
      <c r="B675" s="168"/>
      <c r="C675" s="168"/>
      <c r="D675" s="169"/>
      <c r="E675" s="168"/>
      <c r="F675" s="168"/>
      <c r="G675" s="1"/>
      <c r="H675" s="1"/>
      <c r="I675" s="5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67"/>
      <c r="X675" s="1"/>
      <c r="Y675" s="1"/>
      <c r="Z675" s="1"/>
      <c r="AA675" s="1"/>
      <c r="AB675" s="1"/>
      <c r="AC675" s="1"/>
    </row>
    <row r="676" spans="1:29" ht="15.75" customHeight="1" x14ac:dyDescent="0.25">
      <c r="A676" s="1"/>
      <c r="B676" s="168"/>
      <c r="C676" s="168"/>
      <c r="D676" s="169"/>
      <c r="E676" s="168"/>
      <c r="F676" s="168"/>
      <c r="G676" s="1"/>
      <c r="H676" s="1"/>
      <c r="I676" s="5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67"/>
      <c r="X676" s="1"/>
      <c r="Y676" s="1"/>
      <c r="Z676" s="1"/>
      <c r="AA676" s="1"/>
      <c r="AB676" s="1"/>
      <c r="AC676" s="1"/>
    </row>
    <row r="677" spans="1:29" ht="15.75" customHeight="1" x14ac:dyDescent="0.25">
      <c r="A677" s="1"/>
      <c r="B677" s="168"/>
      <c r="C677" s="168"/>
      <c r="D677" s="169"/>
      <c r="E677" s="168"/>
      <c r="F677" s="168"/>
      <c r="G677" s="1"/>
      <c r="H677" s="1"/>
      <c r="I677" s="5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67"/>
      <c r="X677" s="1"/>
      <c r="Y677" s="1"/>
      <c r="Z677" s="1"/>
      <c r="AA677" s="1"/>
      <c r="AB677" s="1"/>
      <c r="AC677" s="1"/>
    </row>
    <row r="678" spans="1:29" ht="15.75" customHeight="1" x14ac:dyDescent="0.25">
      <c r="A678" s="1"/>
      <c r="B678" s="168"/>
      <c r="C678" s="168"/>
      <c r="D678" s="169"/>
      <c r="E678" s="168"/>
      <c r="F678" s="168"/>
      <c r="G678" s="1"/>
      <c r="H678" s="1"/>
      <c r="I678" s="5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67"/>
      <c r="X678" s="1"/>
      <c r="Y678" s="1"/>
      <c r="Z678" s="1"/>
      <c r="AA678" s="1"/>
      <c r="AB678" s="1"/>
      <c r="AC678" s="1"/>
    </row>
    <row r="679" spans="1:29" ht="15.75" customHeight="1" x14ac:dyDescent="0.25">
      <c r="A679" s="1"/>
      <c r="B679" s="168"/>
      <c r="C679" s="168"/>
      <c r="D679" s="169"/>
      <c r="E679" s="168"/>
      <c r="F679" s="168"/>
      <c r="G679" s="1"/>
      <c r="H679" s="1"/>
      <c r="I679" s="5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67"/>
      <c r="X679" s="1"/>
      <c r="Y679" s="1"/>
      <c r="Z679" s="1"/>
      <c r="AA679" s="1"/>
      <c r="AB679" s="1"/>
      <c r="AC679" s="1"/>
    </row>
    <row r="680" spans="1:29" ht="15.75" customHeight="1" x14ac:dyDescent="0.25">
      <c r="A680" s="1"/>
      <c r="B680" s="168"/>
      <c r="C680" s="168"/>
      <c r="D680" s="169"/>
      <c r="E680" s="168"/>
      <c r="F680" s="168"/>
      <c r="G680" s="1"/>
      <c r="H680" s="1"/>
      <c r="I680" s="5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67"/>
      <c r="X680" s="1"/>
      <c r="Y680" s="1"/>
      <c r="Z680" s="1"/>
      <c r="AA680" s="1"/>
      <c r="AB680" s="1"/>
      <c r="AC680" s="1"/>
    </row>
    <row r="681" spans="1:29" ht="15.75" customHeight="1" x14ac:dyDescent="0.25">
      <c r="A681" s="1"/>
      <c r="B681" s="168"/>
      <c r="C681" s="168"/>
      <c r="D681" s="169"/>
      <c r="E681" s="168"/>
      <c r="F681" s="168"/>
      <c r="G681" s="1"/>
      <c r="H681" s="1"/>
      <c r="I681" s="5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67"/>
      <c r="X681" s="1"/>
      <c r="Y681" s="1"/>
      <c r="Z681" s="1"/>
      <c r="AA681" s="1"/>
      <c r="AB681" s="1"/>
      <c r="AC681" s="1"/>
    </row>
    <row r="682" spans="1:29" ht="15.75" customHeight="1" x14ac:dyDescent="0.25">
      <c r="A682" s="1"/>
      <c r="B682" s="168"/>
      <c r="C682" s="168"/>
      <c r="D682" s="169"/>
      <c r="E682" s="168"/>
      <c r="F682" s="168"/>
      <c r="G682" s="1"/>
      <c r="H682" s="1"/>
      <c r="I682" s="5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67"/>
      <c r="X682" s="1"/>
      <c r="Y682" s="1"/>
      <c r="Z682" s="1"/>
      <c r="AA682" s="1"/>
      <c r="AB682" s="1"/>
      <c r="AC682" s="1"/>
    </row>
    <row r="683" spans="1:29" ht="15.75" customHeight="1" x14ac:dyDescent="0.25">
      <c r="A683" s="1"/>
      <c r="B683" s="168"/>
      <c r="C683" s="168"/>
      <c r="D683" s="169"/>
      <c r="E683" s="168"/>
      <c r="F683" s="168"/>
      <c r="G683" s="1"/>
      <c r="H683" s="1"/>
      <c r="I683" s="5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67"/>
      <c r="X683" s="1"/>
      <c r="Y683" s="1"/>
      <c r="Z683" s="1"/>
      <c r="AA683" s="1"/>
      <c r="AB683" s="1"/>
      <c r="AC683" s="1"/>
    </row>
    <row r="684" spans="1:29" ht="15.75" customHeight="1" x14ac:dyDescent="0.25">
      <c r="A684" s="1"/>
      <c r="B684" s="168"/>
      <c r="C684" s="168"/>
      <c r="D684" s="169"/>
      <c r="E684" s="168"/>
      <c r="F684" s="168"/>
      <c r="G684" s="1"/>
      <c r="H684" s="1"/>
      <c r="I684" s="5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67"/>
      <c r="X684" s="1"/>
      <c r="Y684" s="1"/>
      <c r="Z684" s="1"/>
      <c r="AA684" s="1"/>
      <c r="AB684" s="1"/>
      <c r="AC684" s="1"/>
    </row>
    <row r="685" spans="1:29" ht="15.75" customHeight="1" x14ac:dyDescent="0.25">
      <c r="A685" s="1"/>
      <c r="B685" s="168"/>
      <c r="C685" s="168"/>
      <c r="D685" s="169"/>
      <c r="E685" s="168"/>
      <c r="F685" s="168"/>
      <c r="G685" s="1"/>
      <c r="H685" s="1"/>
      <c r="I685" s="5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67"/>
      <c r="X685" s="1"/>
      <c r="Y685" s="1"/>
      <c r="Z685" s="1"/>
      <c r="AA685" s="1"/>
      <c r="AB685" s="1"/>
      <c r="AC685" s="1"/>
    </row>
    <row r="686" spans="1:29" ht="15.75" customHeight="1" x14ac:dyDescent="0.25">
      <c r="A686" s="1"/>
      <c r="B686" s="168"/>
      <c r="C686" s="168"/>
      <c r="D686" s="169"/>
      <c r="E686" s="168"/>
      <c r="F686" s="168"/>
      <c r="G686" s="1"/>
      <c r="H686" s="1"/>
      <c r="I686" s="5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67"/>
      <c r="X686" s="1"/>
      <c r="Y686" s="1"/>
      <c r="Z686" s="1"/>
      <c r="AA686" s="1"/>
      <c r="AB686" s="1"/>
      <c r="AC686" s="1"/>
    </row>
    <row r="687" spans="1:29" ht="15.75" customHeight="1" x14ac:dyDescent="0.25">
      <c r="A687" s="1"/>
      <c r="B687" s="168"/>
      <c r="C687" s="168"/>
      <c r="D687" s="169"/>
      <c r="E687" s="168"/>
      <c r="F687" s="168"/>
      <c r="G687" s="1"/>
      <c r="H687" s="1"/>
      <c r="I687" s="5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67"/>
      <c r="X687" s="1"/>
      <c r="Y687" s="1"/>
      <c r="Z687" s="1"/>
      <c r="AA687" s="1"/>
      <c r="AB687" s="1"/>
      <c r="AC687" s="1"/>
    </row>
    <row r="688" spans="1:29" ht="15.75" customHeight="1" x14ac:dyDescent="0.25">
      <c r="A688" s="1"/>
      <c r="B688" s="168"/>
      <c r="C688" s="168"/>
      <c r="D688" s="169"/>
      <c r="E688" s="168"/>
      <c r="F688" s="168"/>
      <c r="G688" s="1"/>
      <c r="H688" s="1"/>
      <c r="I688" s="5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67"/>
      <c r="X688" s="1"/>
      <c r="Y688" s="1"/>
      <c r="Z688" s="1"/>
      <c r="AA688" s="1"/>
      <c r="AB688" s="1"/>
      <c r="AC688" s="1"/>
    </row>
    <row r="689" spans="1:29" ht="15.75" customHeight="1" x14ac:dyDescent="0.25">
      <c r="A689" s="1"/>
      <c r="B689" s="168"/>
      <c r="C689" s="168"/>
      <c r="D689" s="169"/>
      <c r="E689" s="168"/>
      <c r="F689" s="168"/>
      <c r="G689" s="1"/>
      <c r="H689" s="1"/>
      <c r="I689" s="5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67"/>
      <c r="X689" s="1"/>
      <c r="Y689" s="1"/>
      <c r="Z689" s="1"/>
      <c r="AA689" s="1"/>
      <c r="AB689" s="1"/>
      <c r="AC689" s="1"/>
    </row>
    <row r="690" spans="1:29" ht="15.75" customHeight="1" x14ac:dyDescent="0.25">
      <c r="A690" s="1"/>
      <c r="B690" s="168"/>
      <c r="C690" s="168"/>
      <c r="D690" s="169"/>
      <c r="E690" s="168"/>
      <c r="F690" s="168"/>
      <c r="G690" s="1"/>
      <c r="H690" s="1"/>
      <c r="I690" s="5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67"/>
      <c r="X690" s="1"/>
      <c r="Y690" s="1"/>
      <c r="Z690" s="1"/>
      <c r="AA690" s="1"/>
      <c r="AB690" s="1"/>
      <c r="AC690" s="1"/>
    </row>
    <row r="691" spans="1:29" ht="15.75" customHeight="1" x14ac:dyDescent="0.25">
      <c r="A691" s="1"/>
      <c r="B691" s="168"/>
      <c r="C691" s="168"/>
      <c r="D691" s="169"/>
      <c r="E691" s="168"/>
      <c r="F691" s="168"/>
      <c r="G691" s="1"/>
      <c r="H691" s="1"/>
      <c r="I691" s="5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67"/>
      <c r="X691" s="1"/>
      <c r="Y691" s="1"/>
      <c r="Z691" s="1"/>
      <c r="AA691" s="1"/>
      <c r="AB691" s="1"/>
      <c r="AC691" s="1"/>
    </row>
    <row r="692" spans="1:29" ht="15.75" customHeight="1" x14ac:dyDescent="0.25">
      <c r="A692" s="1"/>
      <c r="B692" s="168"/>
      <c r="C692" s="168"/>
      <c r="D692" s="169"/>
      <c r="E692" s="168"/>
      <c r="F692" s="168"/>
      <c r="G692" s="1"/>
      <c r="H692" s="1"/>
      <c r="I692" s="5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67"/>
      <c r="X692" s="1"/>
      <c r="Y692" s="1"/>
      <c r="Z692" s="1"/>
      <c r="AA692" s="1"/>
      <c r="AB692" s="1"/>
      <c r="AC692" s="1"/>
    </row>
    <row r="693" spans="1:29" ht="15.75" customHeight="1" x14ac:dyDescent="0.25">
      <c r="A693" s="1"/>
      <c r="B693" s="168"/>
      <c r="C693" s="168"/>
      <c r="D693" s="169"/>
      <c r="E693" s="168"/>
      <c r="F693" s="168"/>
      <c r="G693" s="1"/>
      <c r="H693" s="1"/>
      <c r="I693" s="5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67"/>
      <c r="X693" s="1"/>
      <c r="Y693" s="1"/>
      <c r="Z693" s="1"/>
      <c r="AA693" s="1"/>
      <c r="AB693" s="1"/>
      <c r="AC693" s="1"/>
    </row>
    <row r="694" spans="1:29" ht="15.75" customHeight="1" x14ac:dyDescent="0.25">
      <c r="A694" s="1"/>
      <c r="B694" s="168"/>
      <c r="C694" s="168"/>
      <c r="D694" s="169"/>
      <c r="E694" s="168"/>
      <c r="F694" s="168"/>
      <c r="G694" s="1"/>
      <c r="H694" s="1"/>
      <c r="I694" s="5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67"/>
      <c r="X694" s="1"/>
      <c r="Y694" s="1"/>
      <c r="Z694" s="1"/>
      <c r="AA694" s="1"/>
      <c r="AB694" s="1"/>
      <c r="AC694" s="1"/>
    </row>
    <row r="695" spans="1:29" ht="15.75" customHeight="1" x14ac:dyDescent="0.25">
      <c r="A695" s="1"/>
      <c r="B695" s="168"/>
      <c r="C695" s="168"/>
      <c r="D695" s="169"/>
      <c r="E695" s="168"/>
      <c r="F695" s="168"/>
      <c r="G695" s="1"/>
      <c r="H695" s="1"/>
      <c r="I695" s="5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67"/>
      <c r="X695" s="1"/>
      <c r="Y695" s="1"/>
      <c r="Z695" s="1"/>
      <c r="AA695" s="1"/>
      <c r="AB695" s="1"/>
      <c r="AC695" s="1"/>
    </row>
    <row r="696" spans="1:29" ht="15.75" customHeight="1" x14ac:dyDescent="0.25">
      <c r="A696" s="1"/>
      <c r="B696" s="168"/>
      <c r="C696" s="168"/>
      <c r="D696" s="169"/>
      <c r="E696" s="168"/>
      <c r="F696" s="168"/>
      <c r="G696" s="1"/>
      <c r="H696" s="1"/>
      <c r="I696" s="5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67"/>
      <c r="X696" s="1"/>
      <c r="Y696" s="1"/>
      <c r="Z696" s="1"/>
      <c r="AA696" s="1"/>
      <c r="AB696" s="1"/>
      <c r="AC696" s="1"/>
    </row>
    <row r="697" spans="1:29" ht="15.75" customHeight="1" x14ac:dyDescent="0.25">
      <c r="A697" s="1"/>
      <c r="B697" s="168"/>
      <c r="C697" s="168"/>
      <c r="D697" s="169"/>
      <c r="E697" s="168"/>
      <c r="F697" s="168"/>
      <c r="G697" s="1"/>
      <c r="H697" s="1"/>
      <c r="I697" s="5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67"/>
      <c r="X697" s="1"/>
      <c r="Y697" s="1"/>
      <c r="Z697" s="1"/>
      <c r="AA697" s="1"/>
      <c r="AB697" s="1"/>
      <c r="AC697" s="1"/>
    </row>
    <row r="698" spans="1:29" ht="15.75" customHeight="1" x14ac:dyDescent="0.25">
      <c r="A698" s="1"/>
      <c r="B698" s="168"/>
      <c r="C698" s="168"/>
      <c r="D698" s="169"/>
      <c r="E698" s="168"/>
      <c r="F698" s="168"/>
      <c r="G698" s="1"/>
      <c r="H698" s="1"/>
      <c r="I698" s="5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67"/>
      <c r="X698" s="1"/>
      <c r="Y698" s="1"/>
      <c r="Z698" s="1"/>
      <c r="AA698" s="1"/>
      <c r="AB698" s="1"/>
      <c r="AC698" s="1"/>
    </row>
    <row r="699" spans="1:29" ht="15.75" customHeight="1" x14ac:dyDescent="0.25">
      <c r="A699" s="1"/>
      <c r="B699" s="168"/>
      <c r="C699" s="168"/>
      <c r="D699" s="169"/>
      <c r="E699" s="168"/>
      <c r="F699" s="168"/>
      <c r="G699" s="1"/>
      <c r="H699" s="1"/>
      <c r="I699" s="5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67"/>
      <c r="X699" s="1"/>
      <c r="Y699" s="1"/>
      <c r="Z699" s="1"/>
      <c r="AA699" s="1"/>
      <c r="AB699" s="1"/>
      <c r="AC699" s="1"/>
    </row>
    <row r="700" spans="1:29" ht="15.75" customHeight="1" x14ac:dyDescent="0.25">
      <c r="A700" s="1"/>
      <c r="B700" s="168"/>
      <c r="C700" s="168"/>
      <c r="D700" s="169"/>
      <c r="E700" s="168"/>
      <c r="F700" s="168"/>
      <c r="G700" s="1"/>
      <c r="H700" s="1"/>
      <c r="I700" s="5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67"/>
      <c r="X700" s="1"/>
      <c r="Y700" s="1"/>
      <c r="Z700" s="1"/>
      <c r="AA700" s="1"/>
      <c r="AB700" s="1"/>
      <c r="AC700" s="1"/>
    </row>
    <row r="701" spans="1:29" ht="15.75" customHeight="1" x14ac:dyDescent="0.25">
      <c r="A701" s="1"/>
      <c r="B701" s="168"/>
      <c r="C701" s="168"/>
      <c r="D701" s="169"/>
      <c r="E701" s="168"/>
      <c r="F701" s="168"/>
      <c r="G701" s="1"/>
      <c r="H701" s="1"/>
      <c r="I701" s="5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67"/>
      <c r="X701" s="1"/>
      <c r="Y701" s="1"/>
      <c r="Z701" s="1"/>
      <c r="AA701" s="1"/>
      <c r="AB701" s="1"/>
      <c r="AC701" s="1"/>
    </row>
    <row r="702" spans="1:29" ht="15.75" customHeight="1" x14ac:dyDescent="0.25">
      <c r="A702" s="1"/>
      <c r="B702" s="168"/>
      <c r="C702" s="168"/>
      <c r="D702" s="169"/>
      <c r="E702" s="168"/>
      <c r="F702" s="168"/>
      <c r="G702" s="1"/>
      <c r="H702" s="1"/>
      <c r="I702" s="5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67"/>
      <c r="X702" s="1"/>
      <c r="Y702" s="1"/>
      <c r="Z702" s="1"/>
      <c r="AA702" s="1"/>
      <c r="AB702" s="1"/>
      <c r="AC702" s="1"/>
    </row>
    <row r="703" spans="1:29" ht="15.75" customHeight="1" x14ac:dyDescent="0.25">
      <c r="A703" s="1"/>
      <c r="B703" s="168"/>
      <c r="C703" s="168"/>
      <c r="D703" s="169"/>
      <c r="E703" s="168"/>
      <c r="F703" s="168"/>
      <c r="G703" s="1"/>
      <c r="H703" s="1"/>
      <c r="I703" s="5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67"/>
      <c r="X703" s="1"/>
      <c r="Y703" s="1"/>
      <c r="Z703" s="1"/>
      <c r="AA703" s="1"/>
      <c r="AB703" s="1"/>
      <c r="AC703" s="1"/>
    </row>
    <row r="704" spans="1:29" ht="15.75" customHeight="1" x14ac:dyDescent="0.25">
      <c r="A704" s="1"/>
      <c r="B704" s="168"/>
      <c r="C704" s="168"/>
      <c r="D704" s="169"/>
      <c r="E704" s="168"/>
      <c r="F704" s="168"/>
      <c r="G704" s="1"/>
      <c r="H704" s="1"/>
      <c r="I704" s="5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67"/>
      <c r="X704" s="1"/>
      <c r="Y704" s="1"/>
      <c r="Z704" s="1"/>
      <c r="AA704" s="1"/>
      <c r="AB704" s="1"/>
      <c r="AC704" s="1"/>
    </row>
    <row r="705" spans="1:29" ht="15.75" customHeight="1" x14ac:dyDescent="0.25">
      <c r="A705" s="1"/>
      <c r="B705" s="168"/>
      <c r="C705" s="168"/>
      <c r="D705" s="169"/>
      <c r="E705" s="168"/>
      <c r="F705" s="168"/>
      <c r="G705" s="1"/>
      <c r="H705" s="1"/>
      <c r="I705" s="5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67"/>
      <c r="X705" s="1"/>
      <c r="Y705" s="1"/>
      <c r="Z705" s="1"/>
      <c r="AA705" s="1"/>
      <c r="AB705" s="1"/>
      <c r="AC705" s="1"/>
    </row>
    <row r="706" spans="1:29" ht="15.75" customHeight="1" x14ac:dyDescent="0.25">
      <c r="A706" s="1"/>
      <c r="B706" s="168"/>
      <c r="C706" s="168"/>
      <c r="D706" s="169"/>
      <c r="E706" s="168"/>
      <c r="F706" s="168"/>
      <c r="G706" s="1"/>
      <c r="H706" s="1"/>
      <c r="I706" s="5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67"/>
      <c r="X706" s="1"/>
      <c r="Y706" s="1"/>
      <c r="Z706" s="1"/>
      <c r="AA706" s="1"/>
      <c r="AB706" s="1"/>
      <c r="AC706" s="1"/>
    </row>
    <row r="707" spans="1:29" ht="15.75" customHeight="1" x14ac:dyDescent="0.25">
      <c r="A707" s="1"/>
      <c r="B707" s="168"/>
      <c r="C707" s="168"/>
      <c r="D707" s="169"/>
      <c r="E707" s="168"/>
      <c r="F707" s="168"/>
      <c r="G707" s="1"/>
      <c r="H707" s="1"/>
      <c r="I707" s="5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67"/>
      <c r="X707" s="1"/>
      <c r="Y707" s="1"/>
      <c r="Z707" s="1"/>
      <c r="AA707" s="1"/>
      <c r="AB707" s="1"/>
      <c r="AC707" s="1"/>
    </row>
    <row r="708" spans="1:29" ht="15.75" customHeight="1" x14ac:dyDescent="0.25">
      <c r="A708" s="1"/>
      <c r="B708" s="168"/>
      <c r="C708" s="168"/>
      <c r="D708" s="169"/>
      <c r="E708" s="168"/>
      <c r="F708" s="168"/>
      <c r="G708" s="1"/>
      <c r="H708" s="1"/>
      <c r="I708" s="5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67"/>
      <c r="X708" s="1"/>
      <c r="Y708" s="1"/>
      <c r="Z708" s="1"/>
      <c r="AA708" s="1"/>
      <c r="AB708" s="1"/>
      <c r="AC708" s="1"/>
    </row>
    <row r="709" spans="1:29" ht="15.75" customHeight="1" x14ac:dyDescent="0.25">
      <c r="A709" s="1"/>
      <c r="B709" s="168"/>
      <c r="C709" s="168"/>
      <c r="D709" s="169"/>
      <c r="E709" s="168"/>
      <c r="F709" s="168"/>
      <c r="G709" s="1"/>
      <c r="H709" s="1"/>
      <c r="I709" s="5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67"/>
      <c r="X709" s="1"/>
      <c r="Y709" s="1"/>
      <c r="Z709" s="1"/>
      <c r="AA709" s="1"/>
      <c r="AB709" s="1"/>
      <c r="AC709" s="1"/>
    </row>
    <row r="710" spans="1:29" ht="15.75" customHeight="1" x14ac:dyDescent="0.25">
      <c r="A710" s="1"/>
      <c r="B710" s="168"/>
      <c r="C710" s="168"/>
      <c r="D710" s="169"/>
      <c r="E710" s="168"/>
      <c r="F710" s="168"/>
      <c r="G710" s="1"/>
      <c r="H710" s="1"/>
      <c r="I710" s="5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67"/>
      <c r="X710" s="1"/>
      <c r="Y710" s="1"/>
      <c r="Z710" s="1"/>
      <c r="AA710" s="1"/>
      <c r="AB710" s="1"/>
      <c r="AC710" s="1"/>
    </row>
    <row r="711" spans="1:29" ht="15.75" customHeight="1" x14ac:dyDescent="0.25">
      <c r="A711" s="1"/>
      <c r="B711" s="168"/>
      <c r="C711" s="168"/>
      <c r="D711" s="169"/>
      <c r="E711" s="168"/>
      <c r="F711" s="168"/>
      <c r="G711" s="1"/>
      <c r="H711" s="1"/>
      <c r="I711" s="5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67"/>
      <c r="X711" s="1"/>
      <c r="Y711" s="1"/>
      <c r="Z711" s="1"/>
      <c r="AA711" s="1"/>
      <c r="AB711" s="1"/>
      <c r="AC711" s="1"/>
    </row>
    <row r="712" spans="1:29" ht="15.75" customHeight="1" x14ac:dyDescent="0.25">
      <c r="A712" s="1"/>
      <c r="B712" s="168"/>
      <c r="C712" s="168"/>
      <c r="D712" s="169"/>
      <c r="E712" s="168"/>
      <c r="F712" s="168"/>
      <c r="G712" s="1"/>
      <c r="H712" s="1"/>
      <c r="I712" s="5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67"/>
      <c r="X712" s="1"/>
      <c r="Y712" s="1"/>
      <c r="Z712" s="1"/>
      <c r="AA712" s="1"/>
      <c r="AB712" s="1"/>
      <c r="AC712" s="1"/>
    </row>
    <row r="713" spans="1:29" ht="15.75" customHeight="1" x14ac:dyDescent="0.25">
      <c r="A713" s="1"/>
      <c r="B713" s="168"/>
      <c r="C713" s="168"/>
      <c r="D713" s="169"/>
      <c r="E713" s="168"/>
      <c r="F713" s="168"/>
      <c r="G713" s="1"/>
      <c r="H713" s="1"/>
      <c r="I713" s="5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67"/>
      <c r="X713" s="1"/>
      <c r="Y713" s="1"/>
      <c r="Z713" s="1"/>
      <c r="AA713" s="1"/>
      <c r="AB713" s="1"/>
      <c r="AC713" s="1"/>
    </row>
    <row r="714" spans="1:29" ht="15.75" customHeight="1" x14ac:dyDescent="0.25">
      <c r="A714" s="1"/>
      <c r="B714" s="168"/>
      <c r="C714" s="168"/>
      <c r="D714" s="169"/>
      <c r="E714" s="168"/>
      <c r="F714" s="168"/>
      <c r="G714" s="1"/>
      <c r="H714" s="1"/>
      <c r="I714" s="5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67"/>
      <c r="X714" s="1"/>
      <c r="Y714" s="1"/>
      <c r="Z714" s="1"/>
      <c r="AA714" s="1"/>
      <c r="AB714" s="1"/>
      <c r="AC714" s="1"/>
    </row>
    <row r="715" spans="1:29" ht="15.75" customHeight="1" x14ac:dyDescent="0.25">
      <c r="A715" s="1"/>
      <c r="B715" s="168"/>
      <c r="C715" s="168"/>
      <c r="D715" s="169"/>
      <c r="E715" s="168"/>
      <c r="F715" s="168"/>
      <c r="G715" s="1"/>
      <c r="H715" s="1"/>
      <c r="I715" s="5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67"/>
      <c r="X715" s="1"/>
      <c r="Y715" s="1"/>
      <c r="Z715" s="1"/>
      <c r="AA715" s="1"/>
      <c r="AB715" s="1"/>
      <c r="AC715" s="1"/>
    </row>
    <row r="716" spans="1:29" ht="15.75" customHeight="1" x14ac:dyDescent="0.25">
      <c r="A716" s="1"/>
      <c r="B716" s="168"/>
      <c r="C716" s="168"/>
      <c r="D716" s="169"/>
      <c r="E716" s="168"/>
      <c r="F716" s="168"/>
      <c r="G716" s="1"/>
      <c r="H716" s="1"/>
      <c r="I716" s="5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67"/>
      <c r="X716" s="1"/>
      <c r="Y716" s="1"/>
      <c r="Z716" s="1"/>
      <c r="AA716" s="1"/>
      <c r="AB716" s="1"/>
      <c r="AC716" s="1"/>
    </row>
    <row r="717" spans="1:29" ht="15.75" customHeight="1" x14ac:dyDescent="0.25">
      <c r="A717" s="1"/>
      <c r="B717" s="168"/>
      <c r="C717" s="168"/>
      <c r="D717" s="169"/>
      <c r="E717" s="168"/>
      <c r="F717" s="168"/>
      <c r="G717" s="1"/>
      <c r="H717" s="1"/>
      <c r="I717" s="5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67"/>
      <c r="X717" s="1"/>
      <c r="Y717" s="1"/>
      <c r="Z717" s="1"/>
      <c r="AA717" s="1"/>
      <c r="AB717" s="1"/>
      <c r="AC717" s="1"/>
    </row>
    <row r="718" spans="1:29" ht="15.75" customHeight="1" x14ac:dyDescent="0.25">
      <c r="A718" s="1"/>
      <c r="B718" s="168"/>
      <c r="C718" s="168"/>
      <c r="D718" s="169"/>
      <c r="E718" s="168"/>
      <c r="F718" s="168"/>
      <c r="G718" s="1"/>
      <c r="H718" s="1"/>
      <c r="I718" s="5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67"/>
      <c r="X718" s="1"/>
      <c r="Y718" s="1"/>
      <c r="Z718" s="1"/>
      <c r="AA718" s="1"/>
      <c r="AB718" s="1"/>
      <c r="AC718" s="1"/>
    </row>
    <row r="719" spans="1:29" ht="15.75" customHeight="1" x14ac:dyDescent="0.25">
      <c r="A719" s="1"/>
      <c r="B719" s="168"/>
      <c r="C719" s="168"/>
      <c r="D719" s="169"/>
      <c r="E719" s="168"/>
      <c r="F719" s="168"/>
      <c r="G719" s="1"/>
      <c r="H719" s="1"/>
      <c r="I719" s="5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67"/>
      <c r="X719" s="1"/>
      <c r="Y719" s="1"/>
      <c r="Z719" s="1"/>
      <c r="AA719" s="1"/>
      <c r="AB719" s="1"/>
      <c r="AC719" s="1"/>
    </row>
    <row r="720" spans="1:29" ht="15.75" customHeight="1" x14ac:dyDescent="0.25">
      <c r="A720" s="1"/>
      <c r="B720" s="168"/>
      <c r="C720" s="168"/>
      <c r="D720" s="169"/>
      <c r="E720" s="168"/>
      <c r="F720" s="168"/>
      <c r="G720" s="1"/>
      <c r="H720" s="1"/>
      <c r="I720" s="5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67"/>
      <c r="X720" s="1"/>
      <c r="Y720" s="1"/>
      <c r="Z720" s="1"/>
      <c r="AA720" s="1"/>
      <c r="AB720" s="1"/>
      <c r="AC720" s="1"/>
    </row>
    <row r="721" spans="1:29" ht="15.75" customHeight="1" x14ac:dyDescent="0.25">
      <c r="A721" s="1"/>
      <c r="B721" s="168"/>
      <c r="C721" s="168"/>
      <c r="D721" s="169"/>
      <c r="E721" s="168"/>
      <c r="F721" s="168"/>
      <c r="G721" s="1"/>
      <c r="H721" s="1"/>
      <c r="I721" s="5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67"/>
      <c r="X721" s="1"/>
      <c r="Y721" s="1"/>
      <c r="Z721" s="1"/>
      <c r="AA721" s="1"/>
      <c r="AB721" s="1"/>
      <c r="AC721" s="1"/>
    </row>
    <row r="722" spans="1:29" ht="15.75" customHeight="1" x14ac:dyDescent="0.25">
      <c r="A722" s="1"/>
      <c r="B722" s="168"/>
      <c r="C722" s="168"/>
      <c r="D722" s="169"/>
      <c r="E722" s="168"/>
      <c r="F722" s="168"/>
      <c r="G722" s="1"/>
      <c r="H722" s="1"/>
      <c r="I722" s="5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67"/>
      <c r="X722" s="1"/>
      <c r="Y722" s="1"/>
      <c r="Z722" s="1"/>
      <c r="AA722" s="1"/>
      <c r="AB722" s="1"/>
      <c r="AC722" s="1"/>
    </row>
    <row r="723" spans="1:29" ht="15.75" customHeight="1" x14ac:dyDescent="0.25">
      <c r="A723" s="1"/>
      <c r="B723" s="168"/>
      <c r="C723" s="168"/>
      <c r="D723" s="169"/>
      <c r="E723" s="168"/>
      <c r="F723" s="168"/>
      <c r="G723" s="1"/>
      <c r="H723" s="1"/>
      <c r="I723" s="5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67"/>
      <c r="X723" s="1"/>
      <c r="Y723" s="1"/>
      <c r="Z723" s="1"/>
      <c r="AA723" s="1"/>
      <c r="AB723" s="1"/>
      <c r="AC723" s="1"/>
    </row>
    <row r="724" spans="1:29" ht="15.75" customHeight="1" x14ac:dyDescent="0.25">
      <c r="A724" s="1"/>
      <c r="B724" s="168"/>
      <c r="C724" s="168"/>
      <c r="D724" s="169"/>
      <c r="E724" s="168"/>
      <c r="F724" s="168"/>
      <c r="G724" s="1"/>
      <c r="H724" s="1"/>
      <c r="I724" s="5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67"/>
      <c r="X724" s="1"/>
      <c r="Y724" s="1"/>
      <c r="Z724" s="1"/>
      <c r="AA724" s="1"/>
      <c r="AB724" s="1"/>
      <c r="AC724" s="1"/>
    </row>
    <row r="725" spans="1:29" ht="15.75" customHeight="1" x14ac:dyDescent="0.25">
      <c r="A725" s="1"/>
      <c r="B725" s="168"/>
      <c r="C725" s="168"/>
      <c r="D725" s="169"/>
      <c r="E725" s="168"/>
      <c r="F725" s="168"/>
      <c r="G725" s="1"/>
      <c r="H725" s="1"/>
      <c r="I725" s="5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67"/>
      <c r="X725" s="1"/>
      <c r="Y725" s="1"/>
      <c r="Z725" s="1"/>
      <c r="AA725" s="1"/>
      <c r="AB725" s="1"/>
      <c r="AC725" s="1"/>
    </row>
    <row r="726" spans="1:29" ht="15.75" customHeight="1" x14ac:dyDescent="0.25">
      <c r="A726" s="1"/>
      <c r="B726" s="168"/>
      <c r="C726" s="168"/>
      <c r="D726" s="169"/>
      <c r="E726" s="168"/>
      <c r="F726" s="168"/>
      <c r="G726" s="1"/>
      <c r="H726" s="1"/>
      <c r="I726" s="5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67"/>
      <c r="X726" s="1"/>
      <c r="Y726" s="1"/>
      <c r="Z726" s="1"/>
      <c r="AA726" s="1"/>
      <c r="AB726" s="1"/>
      <c r="AC726" s="1"/>
    </row>
    <row r="727" spans="1:29" ht="15.75" customHeight="1" x14ac:dyDescent="0.25">
      <c r="A727" s="1"/>
      <c r="B727" s="168"/>
      <c r="C727" s="168"/>
      <c r="D727" s="169"/>
      <c r="E727" s="168"/>
      <c r="F727" s="168"/>
      <c r="G727" s="1"/>
      <c r="H727" s="1"/>
      <c r="I727" s="5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67"/>
      <c r="X727" s="1"/>
      <c r="Y727" s="1"/>
      <c r="Z727" s="1"/>
      <c r="AA727" s="1"/>
      <c r="AB727" s="1"/>
      <c r="AC727" s="1"/>
    </row>
    <row r="728" spans="1:29" ht="15.75" customHeight="1" x14ac:dyDescent="0.25">
      <c r="A728" s="1"/>
      <c r="B728" s="168"/>
      <c r="C728" s="168"/>
      <c r="D728" s="169"/>
      <c r="E728" s="168"/>
      <c r="F728" s="168"/>
      <c r="G728" s="1"/>
      <c r="H728" s="1"/>
      <c r="I728" s="5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67"/>
      <c r="X728" s="1"/>
      <c r="Y728" s="1"/>
      <c r="Z728" s="1"/>
      <c r="AA728" s="1"/>
      <c r="AB728" s="1"/>
      <c r="AC728" s="1"/>
    </row>
    <row r="729" spans="1:29" ht="15.75" customHeight="1" x14ac:dyDescent="0.25">
      <c r="A729" s="1"/>
      <c r="B729" s="168"/>
      <c r="C729" s="168"/>
      <c r="D729" s="169"/>
      <c r="E729" s="168"/>
      <c r="F729" s="168"/>
      <c r="G729" s="1"/>
      <c r="H729" s="1"/>
      <c r="I729" s="5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67"/>
      <c r="X729" s="1"/>
      <c r="Y729" s="1"/>
      <c r="Z729" s="1"/>
      <c r="AA729" s="1"/>
      <c r="AB729" s="1"/>
      <c r="AC729" s="1"/>
    </row>
    <row r="730" spans="1:29" ht="15.75" customHeight="1" x14ac:dyDescent="0.25">
      <c r="A730" s="1"/>
      <c r="B730" s="168"/>
      <c r="C730" s="168"/>
      <c r="D730" s="169"/>
      <c r="E730" s="168"/>
      <c r="F730" s="168"/>
      <c r="G730" s="1"/>
      <c r="H730" s="1"/>
      <c r="I730" s="5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67"/>
      <c r="X730" s="1"/>
      <c r="Y730" s="1"/>
      <c r="Z730" s="1"/>
      <c r="AA730" s="1"/>
      <c r="AB730" s="1"/>
      <c r="AC730" s="1"/>
    </row>
    <row r="731" spans="1:29" ht="15.75" customHeight="1" x14ac:dyDescent="0.25">
      <c r="A731" s="1"/>
      <c r="B731" s="168"/>
      <c r="C731" s="168"/>
      <c r="D731" s="169"/>
      <c r="E731" s="168"/>
      <c r="F731" s="168"/>
      <c r="G731" s="1"/>
      <c r="H731" s="1"/>
      <c r="I731" s="5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67"/>
      <c r="X731" s="1"/>
      <c r="Y731" s="1"/>
      <c r="Z731" s="1"/>
      <c r="AA731" s="1"/>
      <c r="AB731" s="1"/>
      <c r="AC731" s="1"/>
    </row>
    <row r="732" spans="1:29" ht="15.75" customHeight="1" x14ac:dyDescent="0.25">
      <c r="A732" s="1"/>
      <c r="B732" s="168"/>
      <c r="C732" s="168"/>
      <c r="D732" s="169"/>
      <c r="E732" s="168"/>
      <c r="F732" s="168"/>
      <c r="G732" s="1"/>
      <c r="H732" s="1"/>
      <c r="I732" s="5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67"/>
      <c r="X732" s="1"/>
      <c r="Y732" s="1"/>
      <c r="Z732" s="1"/>
      <c r="AA732" s="1"/>
      <c r="AB732" s="1"/>
      <c r="AC732" s="1"/>
    </row>
    <row r="733" spans="1:29" ht="15.75" customHeight="1" x14ac:dyDescent="0.25">
      <c r="A733" s="1"/>
      <c r="B733" s="168"/>
      <c r="C733" s="168"/>
      <c r="D733" s="169"/>
      <c r="E733" s="168"/>
      <c r="F733" s="168"/>
      <c r="G733" s="1"/>
      <c r="H733" s="1"/>
      <c r="I733" s="5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67"/>
      <c r="X733" s="1"/>
      <c r="Y733" s="1"/>
      <c r="Z733" s="1"/>
      <c r="AA733" s="1"/>
      <c r="AB733" s="1"/>
      <c r="AC733" s="1"/>
    </row>
    <row r="734" spans="1:29" ht="15.75" customHeight="1" x14ac:dyDescent="0.25">
      <c r="A734" s="1"/>
      <c r="B734" s="168"/>
      <c r="C734" s="168"/>
      <c r="D734" s="169"/>
      <c r="E734" s="168"/>
      <c r="F734" s="168"/>
      <c r="G734" s="1"/>
      <c r="H734" s="1"/>
      <c r="I734" s="5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67"/>
      <c r="X734" s="1"/>
      <c r="Y734" s="1"/>
      <c r="Z734" s="1"/>
      <c r="AA734" s="1"/>
      <c r="AB734" s="1"/>
      <c r="AC734" s="1"/>
    </row>
    <row r="735" spans="1:29" ht="15.75" customHeight="1" x14ac:dyDescent="0.25">
      <c r="A735" s="1"/>
      <c r="B735" s="168"/>
      <c r="C735" s="168"/>
      <c r="D735" s="169"/>
      <c r="E735" s="168"/>
      <c r="F735" s="168"/>
      <c r="G735" s="1"/>
      <c r="H735" s="1"/>
      <c r="I735" s="5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67"/>
      <c r="X735" s="1"/>
      <c r="Y735" s="1"/>
      <c r="Z735" s="1"/>
      <c r="AA735" s="1"/>
      <c r="AB735" s="1"/>
      <c r="AC735" s="1"/>
    </row>
    <row r="736" spans="1:29" ht="15.75" customHeight="1" x14ac:dyDescent="0.25">
      <c r="A736" s="1"/>
      <c r="B736" s="168"/>
      <c r="C736" s="168"/>
      <c r="D736" s="169"/>
      <c r="E736" s="168"/>
      <c r="F736" s="168"/>
      <c r="G736" s="1"/>
      <c r="H736" s="1"/>
      <c r="I736" s="5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67"/>
      <c r="X736" s="1"/>
      <c r="Y736" s="1"/>
      <c r="Z736" s="1"/>
      <c r="AA736" s="1"/>
      <c r="AB736" s="1"/>
      <c r="AC736" s="1"/>
    </row>
    <row r="737" spans="1:29" ht="15.75" customHeight="1" x14ac:dyDescent="0.25">
      <c r="A737" s="1"/>
      <c r="B737" s="168"/>
      <c r="C737" s="168"/>
      <c r="D737" s="169"/>
      <c r="E737" s="168"/>
      <c r="F737" s="168"/>
      <c r="G737" s="1"/>
      <c r="H737" s="1"/>
      <c r="I737" s="5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67"/>
      <c r="X737" s="1"/>
      <c r="Y737" s="1"/>
      <c r="Z737" s="1"/>
      <c r="AA737" s="1"/>
      <c r="AB737" s="1"/>
      <c r="AC737" s="1"/>
    </row>
    <row r="738" spans="1:29" ht="15.75" customHeight="1" x14ac:dyDescent="0.25">
      <c r="A738" s="1"/>
      <c r="B738" s="168"/>
      <c r="C738" s="168"/>
      <c r="D738" s="169"/>
      <c r="E738" s="168"/>
      <c r="F738" s="168"/>
      <c r="G738" s="1"/>
      <c r="H738" s="1"/>
      <c r="I738" s="5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67"/>
      <c r="X738" s="1"/>
      <c r="Y738" s="1"/>
      <c r="Z738" s="1"/>
      <c r="AA738" s="1"/>
      <c r="AB738" s="1"/>
      <c r="AC738" s="1"/>
    </row>
    <row r="739" spans="1:29" ht="15.75" customHeight="1" x14ac:dyDescent="0.25">
      <c r="A739" s="1"/>
      <c r="B739" s="168"/>
      <c r="C739" s="168"/>
      <c r="D739" s="169"/>
      <c r="E739" s="168"/>
      <c r="F739" s="168"/>
      <c r="G739" s="1"/>
      <c r="H739" s="1"/>
      <c r="I739" s="5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67"/>
      <c r="X739" s="1"/>
      <c r="Y739" s="1"/>
      <c r="Z739" s="1"/>
      <c r="AA739" s="1"/>
      <c r="AB739" s="1"/>
      <c r="AC739" s="1"/>
    </row>
    <row r="740" spans="1:29" ht="15.75" customHeight="1" x14ac:dyDescent="0.25">
      <c r="A740" s="1"/>
      <c r="B740" s="168"/>
      <c r="C740" s="168"/>
      <c r="D740" s="169"/>
      <c r="E740" s="168"/>
      <c r="F740" s="168"/>
      <c r="G740" s="1"/>
      <c r="H740" s="1"/>
      <c r="I740" s="5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67"/>
      <c r="X740" s="1"/>
      <c r="Y740" s="1"/>
      <c r="Z740" s="1"/>
      <c r="AA740" s="1"/>
      <c r="AB740" s="1"/>
      <c r="AC740" s="1"/>
    </row>
    <row r="741" spans="1:29" ht="15.75" customHeight="1" x14ac:dyDescent="0.25">
      <c r="A741" s="1"/>
      <c r="B741" s="168"/>
      <c r="C741" s="168"/>
      <c r="D741" s="169"/>
      <c r="E741" s="168"/>
      <c r="F741" s="168"/>
      <c r="G741" s="1"/>
      <c r="H741" s="1"/>
      <c r="I741" s="5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67"/>
      <c r="X741" s="1"/>
      <c r="Y741" s="1"/>
      <c r="Z741" s="1"/>
      <c r="AA741" s="1"/>
      <c r="AB741" s="1"/>
      <c r="AC741" s="1"/>
    </row>
    <row r="742" spans="1:29" ht="15.75" customHeight="1" x14ac:dyDescent="0.25">
      <c r="A742" s="1"/>
      <c r="B742" s="168"/>
      <c r="C742" s="168"/>
      <c r="D742" s="169"/>
      <c r="E742" s="168"/>
      <c r="F742" s="168"/>
      <c r="G742" s="1"/>
      <c r="H742" s="1"/>
      <c r="I742" s="5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67"/>
      <c r="X742" s="1"/>
      <c r="Y742" s="1"/>
      <c r="Z742" s="1"/>
      <c r="AA742" s="1"/>
      <c r="AB742" s="1"/>
      <c r="AC742" s="1"/>
    </row>
    <row r="743" spans="1:29" ht="15.75" customHeight="1" x14ac:dyDescent="0.25">
      <c r="A743" s="1"/>
      <c r="B743" s="168"/>
      <c r="C743" s="168"/>
      <c r="D743" s="169"/>
      <c r="E743" s="168"/>
      <c r="F743" s="168"/>
      <c r="G743" s="1"/>
      <c r="H743" s="1"/>
      <c r="I743" s="5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67"/>
      <c r="X743" s="1"/>
      <c r="Y743" s="1"/>
      <c r="Z743" s="1"/>
      <c r="AA743" s="1"/>
      <c r="AB743" s="1"/>
      <c r="AC743" s="1"/>
    </row>
    <row r="744" spans="1:29" ht="15.75" customHeight="1" x14ac:dyDescent="0.25">
      <c r="A744" s="1"/>
      <c r="B744" s="168"/>
      <c r="C744" s="168"/>
      <c r="D744" s="169"/>
      <c r="E744" s="168"/>
      <c r="F744" s="168"/>
      <c r="G744" s="1"/>
      <c r="H744" s="1"/>
      <c r="I744" s="5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67"/>
      <c r="X744" s="1"/>
      <c r="Y744" s="1"/>
      <c r="Z744" s="1"/>
      <c r="AA744" s="1"/>
      <c r="AB744" s="1"/>
      <c r="AC744" s="1"/>
    </row>
    <row r="745" spans="1:29" ht="15.75" customHeight="1" x14ac:dyDescent="0.25">
      <c r="A745" s="1"/>
      <c r="B745" s="168"/>
      <c r="C745" s="168"/>
      <c r="D745" s="169"/>
      <c r="E745" s="168"/>
      <c r="F745" s="168"/>
      <c r="G745" s="1"/>
      <c r="H745" s="1"/>
      <c r="I745" s="5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67"/>
      <c r="X745" s="1"/>
      <c r="Y745" s="1"/>
      <c r="Z745" s="1"/>
      <c r="AA745" s="1"/>
      <c r="AB745" s="1"/>
      <c r="AC745" s="1"/>
    </row>
    <row r="746" spans="1:29" ht="15.75" customHeight="1" x14ac:dyDescent="0.25">
      <c r="A746" s="1"/>
      <c r="B746" s="168"/>
      <c r="C746" s="168"/>
      <c r="D746" s="169"/>
      <c r="E746" s="168"/>
      <c r="F746" s="168"/>
      <c r="G746" s="1"/>
      <c r="H746" s="1"/>
      <c r="I746" s="5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67"/>
      <c r="X746" s="1"/>
      <c r="Y746" s="1"/>
      <c r="Z746" s="1"/>
      <c r="AA746" s="1"/>
      <c r="AB746" s="1"/>
      <c r="AC746" s="1"/>
    </row>
    <row r="747" spans="1:29" ht="15.75" customHeight="1" x14ac:dyDescent="0.25">
      <c r="A747" s="1"/>
      <c r="B747" s="168"/>
      <c r="C747" s="168"/>
      <c r="D747" s="169"/>
      <c r="E747" s="168"/>
      <c r="F747" s="168"/>
      <c r="G747" s="1"/>
      <c r="H747" s="1"/>
      <c r="I747" s="5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67"/>
      <c r="X747" s="1"/>
      <c r="Y747" s="1"/>
      <c r="Z747" s="1"/>
      <c r="AA747" s="1"/>
      <c r="AB747" s="1"/>
      <c r="AC747" s="1"/>
    </row>
    <row r="748" spans="1:29" ht="15.75" customHeight="1" x14ac:dyDescent="0.25">
      <c r="A748" s="1"/>
      <c r="B748" s="168"/>
      <c r="C748" s="168"/>
      <c r="D748" s="169"/>
      <c r="E748" s="168"/>
      <c r="F748" s="168"/>
      <c r="G748" s="1"/>
      <c r="H748" s="1"/>
      <c r="I748" s="5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67"/>
      <c r="X748" s="1"/>
      <c r="Y748" s="1"/>
      <c r="Z748" s="1"/>
      <c r="AA748" s="1"/>
      <c r="AB748" s="1"/>
      <c r="AC748" s="1"/>
    </row>
    <row r="749" spans="1:29" ht="15.75" customHeight="1" x14ac:dyDescent="0.25">
      <c r="A749" s="1"/>
      <c r="B749" s="168"/>
      <c r="C749" s="168"/>
      <c r="D749" s="169"/>
      <c r="E749" s="168"/>
      <c r="F749" s="168"/>
      <c r="G749" s="1"/>
      <c r="H749" s="1"/>
      <c r="I749" s="5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67"/>
      <c r="X749" s="1"/>
      <c r="Y749" s="1"/>
      <c r="Z749" s="1"/>
      <c r="AA749" s="1"/>
      <c r="AB749" s="1"/>
      <c r="AC749" s="1"/>
    </row>
    <row r="750" spans="1:29" ht="15.75" customHeight="1" x14ac:dyDescent="0.25">
      <c r="A750" s="1"/>
      <c r="B750" s="168"/>
      <c r="C750" s="168"/>
      <c r="D750" s="169"/>
      <c r="E750" s="168"/>
      <c r="F750" s="168"/>
      <c r="G750" s="1"/>
      <c r="H750" s="1"/>
      <c r="I750" s="5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67"/>
      <c r="X750" s="1"/>
      <c r="Y750" s="1"/>
      <c r="Z750" s="1"/>
      <c r="AA750" s="1"/>
      <c r="AB750" s="1"/>
      <c r="AC750" s="1"/>
    </row>
    <row r="751" spans="1:29" ht="15.75" customHeight="1" x14ac:dyDescent="0.25">
      <c r="A751" s="1"/>
      <c r="B751" s="168"/>
      <c r="C751" s="168"/>
      <c r="D751" s="169"/>
      <c r="E751" s="168"/>
      <c r="F751" s="168"/>
      <c r="G751" s="1"/>
      <c r="H751" s="1"/>
      <c r="I751" s="5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67"/>
      <c r="X751" s="1"/>
      <c r="Y751" s="1"/>
      <c r="Z751" s="1"/>
      <c r="AA751" s="1"/>
      <c r="AB751" s="1"/>
      <c r="AC751" s="1"/>
    </row>
    <row r="752" spans="1:29" ht="15.75" customHeight="1" x14ac:dyDescent="0.25">
      <c r="A752" s="1"/>
      <c r="B752" s="168"/>
      <c r="C752" s="168"/>
      <c r="D752" s="169"/>
      <c r="E752" s="168"/>
      <c r="F752" s="168"/>
      <c r="G752" s="1"/>
      <c r="H752" s="1"/>
      <c r="I752" s="5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67"/>
      <c r="X752" s="1"/>
      <c r="Y752" s="1"/>
      <c r="Z752" s="1"/>
      <c r="AA752" s="1"/>
      <c r="AB752" s="1"/>
      <c r="AC752" s="1"/>
    </row>
    <row r="753" spans="1:29" ht="15.75" customHeight="1" x14ac:dyDescent="0.25">
      <c r="A753" s="1"/>
      <c r="B753" s="168"/>
      <c r="C753" s="168"/>
      <c r="D753" s="169"/>
      <c r="E753" s="168"/>
      <c r="F753" s="168"/>
      <c r="G753" s="1"/>
      <c r="H753" s="1"/>
      <c r="I753" s="5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67"/>
      <c r="X753" s="1"/>
      <c r="Y753" s="1"/>
      <c r="Z753" s="1"/>
      <c r="AA753" s="1"/>
      <c r="AB753" s="1"/>
      <c r="AC753" s="1"/>
    </row>
    <row r="754" spans="1:29" ht="15.75" customHeight="1" x14ac:dyDescent="0.25">
      <c r="A754" s="1"/>
      <c r="B754" s="168"/>
      <c r="C754" s="168"/>
      <c r="D754" s="169"/>
      <c r="E754" s="168"/>
      <c r="F754" s="168"/>
      <c r="G754" s="1"/>
      <c r="H754" s="1"/>
      <c r="I754" s="5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67"/>
      <c r="X754" s="1"/>
      <c r="Y754" s="1"/>
      <c r="Z754" s="1"/>
      <c r="AA754" s="1"/>
      <c r="AB754" s="1"/>
      <c r="AC754" s="1"/>
    </row>
    <row r="755" spans="1:29" ht="15.75" customHeight="1" x14ac:dyDescent="0.25">
      <c r="A755" s="1"/>
      <c r="B755" s="168"/>
      <c r="C755" s="168"/>
      <c r="D755" s="169"/>
      <c r="E755" s="168"/>
      <c r="F755" s="168"/>
      <c r="G755" s="1"/>
      <c r="H755" s="1"/>
      <c r="I755" s="5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67"/>
      <c r="X755" s="1"/>
      <c r="Y755" s="1"/>
      <c r="Z755" s="1"/>
      <c r="AA755" s="1"/>
      <c r="AB755" s="1"/>
      <c r="AC755" s="1"/>
    </row>
    <row r="756" spans="1:29" ht="15.75" customHeight="1" x14ac:dyDescent="0.25">
      <c r="A756" s="1"/>
      <c r="B756" s="168"/>
      <c r="C756" s="168"/>
      <c r="D756" s="169"/>
      <c r="E756" s="168"/>
      <c r="F756" s="168"/>
      <c r="G756" s="1"/>
      <c r="H756" s="1"/>
      <c r="I756" s="5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67"/>
      <c r="X756" s="1"/>
      <c r="Y756" s="1"/>
      <c r="Z756" s="1"/>
      <c r="AA756" s="1"/>
      <c r="AB756" s="1"/>
      <c r="AC756" s="1"/>
    </row>
    <row r="757" spans="1:29" ht="15.75" customHeight="1" x14ac:dyDescent="0.25">
      <c r="A757" s="1"/>
      <c r="B757" s="168"/>
      <c r="C757" s="168"/>
      <c r="D757" s="169"/>
      <c r="E757" s="168"/>
      <c r="F757" s="168"/>
      <c r="G757" s="1"/>
      <c r="H757" s="1"/>
      <c r="I757" s="5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67"/>
      <c r="X757" s="1"/>
      <c r="Y757" s="1"/>
      <c r="Z757" s="1"/>
      <c r="AA757" s="1"/>
      <c r="AB757" s="1"/>
      <c r="AC757" s="1"/>
    </row>
    <row r="758" spans="1:29" ht="15.75" customHeight="1" x14ac:dyDescent="0.25">
      <c r="A758" s="1"/>
      <c r="B758" s="168"/>
      <c r="C758" s="168"/>
      <c r="D758" s="169"/>
      <c r="E758" s="168"/>
      <c r="F758" s="168"/>
      <c r="G758" s="1"/>
      <c r="H758" s="1"/>
      <c r="I758" s="5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67"/>
      <c r="X758" s="1"/>
      <c r="Y758" s="1"/>
      <c r="Z758" s="1"/>
      <c r="AA758" s="1"/>
      <c r="AB758" s="1"/>
      <c r="AC758" s="1"/>
    </row>
    <row r="759" spans="1:29" ht="15.75" customHeight="1" x14ac:dyDescent="0.25">
      <c r="A759" s="1"/>
      <c r="B759" s="168"/>
      <c r="C759" s="168"/>
      <c r="D759" s="169"/>
      <c r="E759" s="168"/>
      <c r="F759" s="168"/>
      <c r="G759" s="1"/>
      <c r="H759" s="1"/>
      <c r="I759" s="5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67"/>
      <c r="X759" s="1"/>
      <c r="Y759" s="1"/>
      <c r="Z759" s="1"/>
      <c r="AA759" s="1"/>
      <c r="AB759" s="1"/>
      <c r="AC759" s="1"/>
    </row>
    <row r="760" spans="1:29" ht="15.75" customHeight="1" x14ac:dyDescent="0.25">
      <c r="A760" s="1"/>
      <c r="B760" s="168"/>
      <c r="C760" s="168"/>
      <c r="D760" s="169"/>
      <c r="E760" s="168"/>
      <c r="F760" s="168"/>
      <c r="G760" s="1"/>
      <c r="H760" s="1"/>
      <c r="I760" s="5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67"/>
      <c r="X760" s="1"/>
      <c r="Y760" s="1"/>
      <c r="Z760" s="1"/>
      <c r="AA760" s="1"/>
      <c r="AB760" s="1"/>
      <c r="AC760" s="1"/>
    </row>
    <row r="761" spans="1:29" ht="15.75" customHeight="1" x14ac:dyDescent="0.25">
      <c r="A761" s="1"/>
      <c r="B761" s="168"/>
      <c r="C761" s="168"/>
      <c r="D761" s="169"/>
      <c r="E761" s="168"/>
      <c r="F761" s="168"/>
      <c r="G761" s="1"/>
      <c r="H761" s="1"/>
      <c r="I761" s="5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67"/>
      <c r="X761" s="1"/>
      <c r="Y761" s="1"/>
      <c r="Z761" s="1"/>
      <c r="AA761" s="1"/>
      <c r="AB761" s="1"/>
      <c r="AC761" s="1"/>
    </row>
    <row r="762" spans="1:29" ht="15.75" customHeight="1" x14ac:dyDescent="0.25">
      <c r="A762" s="1"/>
      <c r="B762" s="168"/>
      <c r="C762" s="168"/>
      <c r="D762" s="169"/>
      <c r="E762" s="168"/>
      <c r="F762" s="168"/>
      <c r="G762" s="1"/>
      <c r="H762" s="1"/>
      <c r="I762" s="5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67"/>
      <c r="X762" s="1"/>
      <c r="Y762" s="1"/>
      <c r="Z762" s="1"/>
      <c r="AA762" s="1"/>
      <c r="AB762" s="1"/>
      <c r="AC762" s="1"/>
    </row>
    <row r="763" spans="1:29" ht="15.75" customHeight="1" x14ac:dyDescent="0.25">
      <c r="A763" s="1"/>
      <c r="B763" s="168"/>
      <c r="C763" s="168"/>
      <c r="D763" s="169"/>
      <c r="E763" s="168"/>
      <c r="F763" s="168"/>
      <c r="G763" s="1"/>
      <c r="H763" s="1"/>
      <c r="I763" s="5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67"/>
      <c r="X763" s="1"/>
      <c r="Y763" s="1"/>
      <c r="Z763" s="1"/>
      <c r="AA763" s="1"/>
      <c r="AB763" s="1"/>
      <c r="AC763" s="1"/>
    </row>
    <row r="764" spans="1:29" ht="15.75" customHeight="1" x14ac:dyDescent="0.25">
      <c r="A764" s="1"/>
      <c r="B764" s="168"/>
      <c r="C764" s="168"/>
      <c r="D764" s="169"/>
      <c r="E764" s="168"/>
      <c r="F764" s="168"/>
      <c r="G764" s="1"/>
      <c r="H764" s="1"/>
      <c r="I764" s="5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67"/>
      <c r="X764" s="1"/>
      <c r="Y764" s="1"/>
      <c r="Z764" s="1"/>
      <c r="AA764" s="1"/>
      <c r="AB764" s="1"/>
      <c r="AC764" s="1"/>
    </row>
    <row r="765" spans="1:29" ht="15.75" customHeight="1" x14ac:dyDescent="0.25">
      <c r="A765" s="1"/>
      <c r="B765" s="168"/>
      <c r="C765" s="168"/>
      <c r="D765" s="169"/>
      <c r="E765" s="168"/>
      <c r="F765" s="168"/>
      <c r="G765" s="1"/>
      <c r="H765" s="1"/>
      <c r="I765" s="5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67"/>
      <c r="X765" s="1"/>
      <c r="Y765" s="1"/>
      <c r="Z765" s="1"/>
      <c r="AA765" s="1"/>
      <c r="AB765" s="1"/>
      <c r="AC765" s="1"/>
    </row>
    <row r="766" spans="1:29" ht="15.75" customHeight="1" x14ac:dyDescent="0.25">
      <c r="A766" s="1"/>
      <c r="B766" s="168"/>
      <c r="C766" s="168"/>
      <c r="D766" s="169"/>
      <c r="E766" s="168"/>
      <c r="F766" s="168"/>
      <c r="G766" s="1"/>
      <c r="H766" s="1"/>
      <c r="I766" s="5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67"/>
      <c r="X766" s="1"/>
      <c r="Y766" s="1"/>
      <c r="Z766" s="1"/>
      <c r="AA766" s="1"/>
      <c r="AB766" s="1"/>
      <c r="AC766" s="1"/>
    </row>
    <row r="767" spans="1:29" ht="15.75" customHeight="1" x14ac:dyDescent="0.25">
      <c r="A767" s="1"/>
      <c r="B767" s="168"/>
      <c r="C767" s="168"/>
      <c r="D767" s="169"/>
      <c r="E767" s="168"/>
      <c r="F767" s="168"/>
      <c r="G767" s="1"/>
      <c r="H767" s="1"/>
      <c r="I767" s="5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67"/>
      <c r="X767" s="1"/>
      <c r="Y767" s="1"/>
      <c r="Z767" s="1"/>
      <c r="AA767" s="1"/>
      <c r="AB767" s="1"/>
      <c r="AC767" s="1"/>
    </row>
    <row r="768" spans="1:29" ht="15.75" customHeight="1" x14ac:dyDescent="0.25">
      <c r="A768" s="1"/>
      <c r="B768" s="168"/>
      <c r="C768" s="168"/>
      <c r="D768" s="169"/>
      <c r="E768" s="168"/>
      <c r="F768" s="168"/>
      <c r="G768" s="1"/>
      <c r="H768" s="1"/>
      <c r="I768" s="5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67"/>
      <c r="X768" s="1"/>
      <c r="Y768" s="1"/>
      <c r="Z768" s="1"/>
      <c r="AA768" s="1"/>
      <c r="AB768" s="1"/>
      <c r="AC768" s="1"/>
    </row>
    <row r="769" spans="1:29" ht="15.75" customHeight="1" x14ac:dyDescent="0.25">
      <c r="A769" s="1"/>
      <c r="B769" s="168"/>
      <c r="C769" s="168"/>
      <c r="D769" s="169"/>
      <c r="E769" s="168"/>
      <c r="F769" s="168"/>
      <c r="G769" s="1"/>
      <c r="H769" s="1"/>
      <c r="I769" s="5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67"/>
      <c r="X769" s="1"/>
      <c r="Y769" s="1"/>
      <c r="Z769" s="1"/>
      <c r="AA769" s="1"/>
      <c r="AB769" s="1"/>
      <c r="AC769" s="1"/>
    </row>
    <row r="770" spans="1:29" ht="15.75" customHeight="1" x14ac:dyDescent="0.25">
      <c r="A770" s="1"/>
      <c r="B770" s="168"/>
      <c r="C770" s="168"/>
      <c r="D770" s="169"/>
      <c r="E770" s="168"/>
      <c r="F770" s="168"/>
      <c r="G770" s="1"/>
      <c r="H770" s="1"/>
      <c r="I770" s="5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67"/>
      <c r="X770" s="1"/>
      <c r="Y770" s="1"/>
      <c r="Z770" s="1"/>
      <c r="AA770" s="1"/>
      <c r="AB770" s="1"/>
      <c r="AC770" s="1"/>
    </row>
    <row r="771" spans="1:29" ht="15.75" customHeight="1" x14ac:dyDescent="0.25">
      <c r="A771" s="1"/>
      <c r="B771" s="168"/>
      <c r="C771" s="168"/>
      <c r="D771" s="169"/>
      <c r="E771" s="168"/>
      <c r="F771" s="168"/>
      <c r="G771" s="1"/>
      <c r="H771" s="1"/>
      <c r="I771" s="5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67"/>
      <c r="X771" s="1"/>
      <c r="Y771" s="1"/>
      <c r="Z771" s="1"/>
      <c r="AA771" s="1"/>
      <c r="AB771" s="1"/>
      <c r="AC771" s="1"/>
    </row>
    <row r="772" spans="1:29" ht="15.75" customHeight="1" x14ac:dyDescent="0.25">
      <c r="A772" s="1"/>
      <c r="B772" s="168"/>
      <c r="C772" s="168"/>
      <c r="D772" s="169"/>
      <c r="E772" s="168"/>
      <c r="F772" s="168"/>
      <c r="G772" s="1"/>
      <c r="H772" s="1"/>
      <c r="I772" s="5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67"/>
      <c r="X772" s="1"/>
      <c r="Y772" s="1"/>
      <c r="Z772" s="1"/>
      <c r="AA772" s="1"/>
      <c r="AB772" s="1"/>
      <c r="AC772" s="1"/>
    </row>
    <row r="773" spans="1:29" ht="15.75" customHeight="1" x14ac:dyDescent="0.25">
      <c r="A773" s="1"/>
      <c r="B773" s="168"/>
      <c r="C773" s="168"/>
      <c r="D773" s="169"/>
      <c r="E773" s="168"/>
      <c r="F773" s="168"/>
      <c r="G773" s="1"/>
      <c r="H773" s="1"/>
      <c r="I773" s="5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67"/>
      <c r="X773" s="1"/>
      <c r="Y773" s="1"/>
      <c r="Z773" s="1"/>
      <c r="AA773" s="1"/>
      <c r="AB773" s="1"/>
      <c r="AC773" s="1"/>
    </row>
    <row r="774" spans="1:29" ht="15.75" customHeight="1" x14ac:dyDescent="0.25">
      <c r="A774" s="1"/>
      <c r="B774" s="168"/>
      <c r="C774" s="168"/>
      <c r="D774" s="169"/>
      <c r="E774" s="168"/>
      <c r="F774" s="168"/>
      <c r="G774" s="1"/>
      <c r="H774" s="1"/>
      <c r="I774" s="5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67"/>
      <c r="X774" s="1"/>
      <c r="Y774" s="1"/>
      <c r="Z774" s="1"/>
      <c r="AA774" s="1"/>
      <c r="AB774" s="1"/>
      <c r="AC774" s="1"/>
    </row>
    <row r="775" spans="1:29" ht="15.75" customHeight="1" x14ac:dyDescent="0.25">
      <c r="A775" s="1"/>
      <c r="B775" s="168"/>
      <c r="C775" s="168"/>
      <c r="D775" s="169"/>
      <c r="E775" s="168"/>
      <c r="F775" s="168"/>
      <c r="G775" s="1"/>
      <c r="H775" s="1"/>
      <c r="I775" s="5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67"/>
      <c r="X775" s="1"/>
      <c r="Y775" s="1"/>
      <c r="Z775" s="1"/>
      <c r="AA775" s="1"/>
      <c r="AB775" s="1"/>
      <c r="AC775" s="1"/>
    </row>
    <row r="776" spans="1:29" ht="15.75" customHeight="1" x14ac:dyDescent="0.25">
      <c r="A776" s="1"/>
      <c r="B776" s="168"/>
      <c r="C776" s="168"/>
      <c r="D776" s="169"/>
      <c r="E776" s="168"/>
      <c r="F776" s="168"/>
      <c r="G776" s="1"/>
      <c r="H776" s="1"/>
      <c r="I776" s="5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67"/>
      <c r="X776" s="1"/>
      <c r="Y776" s="1"/>
      <c r="Z776" s="1"/>
      <c r="AA776" s="1"/>
      <c r="AB776" s="1"/>
      <c r="AC776" s="1"/>
    </row>
    <row r="777" spans="1:29" ht="15.75" customHeight="1" x14ac:dyDescent="0.25">
      <c r="A777" s="1"/>
      <c r="B777" s="168"/>
      <c r="C777" s="168"/>
      <c r="D777" s="169"/>
      <c r="E777" s="168"/>
      <c r="F777" s="168"/>
      <c r="G777" s="1"/>
      <c r="H777" s="1"/>
      <c r="I777" s="5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67"/>
      <c r="X777" s="1"/>
      <c r="Y777" s="1"/>
      <c r="Z777" s="1"/>
      <c r="AA777" s="1"/>
      <c r="AB777" s="1"/>
      <c r="AC777" s="1"/>
    </row>
    <row r="778" spans="1:29" ht="15.75" customHeight="1" x14ac:dyDescent="0.25">
      <c r="A778" s="1"/>
      <c r="B778" s="168"/>
      <c r="C778" s="168"/>
      <c r="D778" s="169"/>
      <c r="E778" s="168"/>
      <c r="F778" s="168"/>
      <c r="G778" s="1"/>
      <c r="H778" s="1"/>
      <c r="I778" s="5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67"/>
      <c r="X778" s="1"/>
      <c r="Y778" s="1"/>
      <c r="Z778" s="1"/>
      <c r="AA778" s="1"/>
      <c r="AB778" s="1"/>
      <c r="AC778" s="1"/>
    </row>
    <row r="779" spans="1:29" ht="15.75" customHeight="1" x14ac:dyDescent="0.25">
      <c r="A779" s="1"/>
      <c r="B779" s="168"/>
      <c r="C779" s="168"/>
      <c r="D779" s="169"/>
      <c r="E779" s="168"/>
      <c r="F779" s="168"/>
      <c r="G779" s="1"/>
      <c r="H779" s="1"/>
      <c r="I779" s="5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67"/>
      <c r="X779" s="1"/>
      <c r="Y779" s="1"/>
      <c r="Z779" s="1"/>
      <c r="AA779" s="1"/>
      <c r="AB779" s="1"/>
      <c r="AC779" s="1"/>
    </row>
    <row r="780" spans="1:29" ht="15.75" customHeight="1" x14ac:dyDescent="0.25">
      <c r="A780" s="1"/>
      <c r="B780" s="168"/>
      <c r="C780" s="168"/>
      <c r="D780" s="169"/>
      <c r="E780" s="168"/>
      <c r="F780" s="168"/>
      <c r="G780" s="1"/>
      <c r="H780" s="1"/>
      <c r="I780" s="5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67"/>
      <c r="X780" s="1"/>
      <c r="Y780" s="1"/>
      <c r="Z780" s="1"/>
      <c r="AA780" s="1"/>
      <c r="AB780" s="1"/>
      <c r="AC780" s="1"/>
    </row>
    <row r="781" spans="1:29" ht="15.75" customHeight="1" x14ac:dyDescent="0.25">
      <c r="A781" s="1"/>
      <c r="B781" s="168"/>
      <c r="C781" s="168"/>
      <c r="D781" s="169"/>
      <c r="E781" s="168"/>
      <c r="F781" s="168"/>
      <c r="G781" s="1"/>
      <c r="H781" s="1"/>
      <c r="I781" s="5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67"/>
      <c r="X781" s="1"/>
      <c r="Y781" s="1"/>
      <c r="Z781" s="1"/>
      <c r="AA781" s="1"/>
      <c r="AB781" s="1"/>
      <c r="AC781" s="1"/>
    </row>
    <row r="782" spans="1:29" ht="15.75" customHeight="1" x14ac:dyDescent="0.25">
      <c r="A782" s="1"/>
      <c r="B782" s="168"/>
      <c r="C782" s="168"/>
      <c r="D782" s="169"/>
      <c r="E782" s="168"/>
      <c r="F782" s="168"/>
      <c r="G782" s="1"/>
      <c r="H782" s="1"/>
      <c r="I782" s="5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67"/>
      <c r="X782" s="1"/>
      <c r="Y782" s="1"/>
      <c r="Z782" s="1"/>
      <c r="AA782" s="1"/>
      <c r="AB782" s="1"/>
      <c r="AC782" s="1"/>
    </row>
    <row r="783" spans="1:29" ht="15.75" customHeight="1" x14ac:dyDescent="0.25">
      <c r="A783" s="1"/>
      <c r="B783" s="168"/>
      <c r="C783" s="168"/>
      <c r="D783" s="169"/>
      <c r="E783" s="168"/>
      <c r="F783" s="168"/>
      <c r="G783" s="1"/>
      <c r="H783" s="1"/>
      <c r="I783" s="5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67"/>
      <c r="X783" s="1"/>
      <c r="Y783" s="1"/>
      <c r="Z783" s="1"/>
      <c r="AA783" s="1"/>
      <c r="AB783" s="1"/>
      <c r="AC783" s="1"/>
    </row>
    <row r="784" spans="1:29" ht="15.75" customHeight="1" x14ac:dyDescent="0.25">
      <c r="A784" s="1"/>
      <c r="B784" s="168"/>
      <c r="C784" s="168"/>
      <c r="D784" s="169"/>
      <c r="E784" s="168"/>
      <c r="F784" s="168"/>
      <c r="G784" s="1"/>
      <c r="H784" s="1"/>
      <c r="I784" s="5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67"/>
      <c r="X784" s="1"/>
      <c r="Y784" s="1"/>
      <c r="Z784" s="1"/>
      <c r="AA784" s="1"/>
      <c r="AB784" s="1"/>
      <c r="AC784" s="1"/>
    </row>
    <row r="785" spans="1:29" ht="15.75" customHeight="1" x14ac:dyDescent="0.25">
      <c r="A785" s="1"/>
      <c r="B785" s="168"/>
      <c r="C785" s="168"/>
      <c r="D785" s="169"/>
      <c r="E785" s="168"/>
      <c r="F785" s="168"/>
      <c r="G785" s="1"/>
      <c r="H785" s="1"/>
      <c r="I785" s="5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67"/>
      <c r="X785" s="1"/>
      <c r="Y785" s="1"/>
      <c r="Z785" s="1"/>
      <c r="AA785" s="1"/>
      <c r="AB785" s="1"/>
      <c r="AC785" s="1"/>
    </row>
    <row r="786" spans="1:29" ht="15.75" customHeight="1" x14ac:dyDescent="0.25">
      <c r="A786" s="1"/>
      <c r="B786" s="168"/>
      <c r="C786" s="168"/>
      <c r="D786" s="169"/>
      <c r="E786" s="168"/>
      <c r="F786" s="168"/>
      <c r="G786" s="1"/>
      <c r="H786" s="1"/>
      <c r="I786" s="5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67"/>
      <c r="X786" s="1"/>
      <c r="Y786" s="1"/>
      <c r="Z786" s="1"/>
      <c r="AA786" s="1"/>
      <c r="AB786" s="1"/>
      <c r="AC786" s="1"/>
    </row>
    <row r="787" spans="1:29" ht="15.75" customHeight="1" x14ac:dyDescent="0.25">
      <c r="A787" s="1"/>
      <c r="B787" s="168"/>
      <c r="C787" s="168"/>
      <c r="D787" s="169"/>
      <c r="E787" s="168"/>
      <c r="F787" s="168"/>
      <c r="G787" s="1"/>
      <c r="H787" s="1"/>
      <c r="I787" s="5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67"/>
      <c r="X787" s="1"/>
      <c r="Y787" s="1"/>
      <c r="Z787" s="1"/>
      <c r="AA787" s="1"/>
      <c r="AB787" s="1"/>
      <c r="AC787" s="1"/>
    </row>
    <row r="788" spans="1:29" ht="15.75" customHeight="1" x14ac:dyDescent="0.25">
      <c r="A788" s="1"/>
      <c r="B788" s="168"/>
      <c r="C788" s="168"/>
      <c r="D788" s="169"/>
      <c r="E788" s="168"/>
      <c r="F788" s="168"/>
      <c r="G788" s="1"/>
      <c r="H788" s="1"/>
      <c r="I788" s="5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67"/>
      <c r="X788" s="1"/>
      <c r="Y788" s="1"/>
      <c r="Z788" s="1"/>
      <c r="AA788" s="1"/>
      <c r="AB788" s="1"/>
      <c r="AC788" s="1"/>
    </row>
    <row r="789" spans="1:29" ht="15.75" customHeight="1" x14ac:dyDescent="0.25">
      <c r="A789" s="1"/>
      <c r="B789" s="168"/>
      <c r="C789" s="168"/>
      <c r="D789" s="169"/>
      <c r="E789" s="168"/>
      <c r="F789" s="168"/>
      <c r="G789" s="1"/>
      <c r="H789" s="1"/>
      <c r="I789" s="5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67"/>
      <c r="X789" s="1"/>
      <c r="Y789" s="1"/>
      <c r="Z789" s="1"/>
      <c r="AA789" s="1"/>
      <c r="AB789" s="1"/>
      <c r="AC789" s="1"/>
    </row>
    <row r="790" spans="1:29" ht="15.75" customHeight="1" x14ac:dyDescent="0.25">
      <c r="A790" s="1"/>
      <c r="B790" s="168"/>
      <c r="C790" s="168"/>
      <c r="D790" s="169"/>
      <c r="E790" s="168"/>
      <c r="F790" s="168"/>
      <c r="G790" s="1"/>
      <c r="H790" s="1"/>
      <c r="I790" s="5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67"/>
      <c r="X790" s="1"/>
      <c r="Y790" s="1"/>
      <c r="Z790" s="1"/>
      <c r="AA790" s="1"/>
      <c r="AB790" s="1"/>
      <c r="AC790" s="1"/>
    </row>
    <row r="791" spans="1:29" ht="15.75" customHeight="1" x14ac:dyDescent="0.25">
      <c r="A791" s="1"/>
      <c r="B791" s="168"/>
      <c r="C791" s="168"/>
      <c r="D791" s="169"/>
      <c r="E791" s="168"/>
      <c r="F791" s="168"/>
      <c r="G791" s="1"/>
      <c r="H791" s="1"/>
      <c r="I791" s="5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67"/>
      <c r="X791" s="1"/>
      <c r="Y791" s="1"/>
      <c r="Z791" s="1"/>
      <c r="AA791" s="1"/>
      <c r="AB791" s="1"/>
      <c r="AC791" s="1"/>
    </row>
    <row r="792" spans="1:29" ht="15.75" customHeight="1" x14ac:dyDescent="0.25">
      <c r="A792" s="1"/>
      <c r="B792" s="168"/>
      <c r="C792" s="168"/>
      <c r="D792" s="169"/>
      <c r="E792" s="168"/>
      <c r="F792" s="168"/>
      <c r="G792" s="1"/>
      <c r="H792" s="1"/>
      <c r="I792" s="5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67"/>
      <c r="X792" s="1"/>
      <c r="Y792" s="1"/>
      <c r="Z792" s="1"/>
      <c r="AA792" s="1"/>
      <c r="AB792" s="1"/>
      <c r="AC792" s="1"/>
    </row>
    <row r="793" spans="1:29" ht="15.75" customHeight="1" x14ac:dyDescent="0.25">
      <c r="A793" s="1"/>
      <c r="B793" s="168"/>
      <c r="C793" s="168"/>
      <c r="D793" s="169"/>
      <c r="E793" s="168"/>
      <c r="F793" s="168"/>
      <c r="G793" s="1"/>
      <c r="H793" s="1"/>
      <c r="I793" s="5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67"/>
      <c r="X793" s="1"/>
      <c r="Y793" s="1"/>
      <c r="Z793" s="1"/>
      <c r="AA793" s="1"/>
      <c r="AB793" s="1"/>
      <c r="AC793" s="1"/>
    </row>
    <row r="794" spans="1:29" ht="15.75" customHeight="1" x14ac:dyDescent="0.25">
      <c r="A794" s="1"/>
      <c r="B794" s="168"/>
      <c r="C794" s="168"/>
      <c r="D794" s="169"/>
      <c r="E794" s="168"/>
      <c r="F794" s="168"/>
      <c r="G794" s="1"/>
      <c r="H794" s="1"/>
      <c r="I794" s="5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67"/>
      <c r="X794" s="1"/>
      <c r="Y794" s="1"/>
      <c r="Z794" s="1"/>
      <c r="AA794" s="1"/>
      <c r="AB794" s="1"/>
      <c r="AC794" s="1"/>
    </row>
    <row r="795" spans="1:29" ht="15.75" customHeight="1" x14ac:dyDescent="0.25">
      <c r="A795" s="1"/>
      <c r="B795" s="168"/>
      <c r="C795" s="168"/>
      <c r="D795" s="169"/>
      <c r="E795" s="168"/>
      <c r="F795" s="168"/>
      <c r="G795" s="1"/>
      <c r="H795" s="1"/>
      <c r="I795" s="5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67"/>
      <c r="X795" s="1"/>
      <c r="Y795" s="1"/>
      <c r="Z795" s="1"/>
      <c r="AA795" s="1"/>
      <c r="AB795" s="1"/>
      <c r="AC795" s="1"/>
    </row>
    <row r="796" spans="1:29" ht="15.75" customHeight="1" x14ac:dyDescent="0.25">
      <c r="A796" s="1"/>
      <c r="B796" s="168"/>
      <c r="C796" s="168"/>
      <c r="D796" s="169"/>
      <c r="E796" s="168"/>
      <c r="F796" s="168"/>
      <c r="G796" s="1"/>
      <c r="H796" s="1"/>
      <c r="I796" s="5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67"/>
      <c r="X796" s="1"/>
      <c r="Y796" s="1"/>
      <c r="Z796" s="1"/>
      <c r="AA796" s="1"/>
      <c r="AB796" s="1"/>
      <c r="AC796" s="1"/>
    </row>
    <row r="797" spans="1:29" ht="15.75" customHeight="1" x14ac:dyDescent="0.25">
      <c r="A797" s="1"/>
      <c r="B797" s="168"/>
      <c r="C797" s="168"/>
      <c r="D797" s="169"/>
      <c r="E797" s="168"/>
      <c r="F797" s="168"/>
      <c r="G797" s="1"/>
      <c r="H797" s="1"/>
      <c r="I797" s="5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67"/>
      <c r="X797" s="1"/>
      <c r="Y797" s="1"/>
      <c r="Z797" s="1"/>
      <c r="AA797" s="1"/>
      <c r="AB797" s="1"/>
      <c r="AC797" s="1"/>
    </row>
    <row r="798" spans="1:29" ht="15.75" x14ac:dyDescent="0.25">
      <c r="A798" s="1"/>
      <c r="B798" s="3"/>
      <c r="C798" s="3"/>
      <c r="D798" s="4"/>
      <c r="E798" s="3"/>
      <c r="F798" s="3"/>
      <c r="G798" s="1"/>
      <c r="H798" s="1"/>
      <c r="I798" s="5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x14ac:dyDescent="0.25">
      <c r="A799" s="1"/>
      <c r="B799" s="3"/>
      <c r="C799" s="3"/>
      <c r="D799" s="4"/>
      <c r="E799" s="3"/>
      <c r="F799" s="3"/>
      <c r="G799" s="1"/>
      <c r="H799" s="1"/>
      <c r="I799" s="5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x14ac:dyDescent="0.25">
      <c r="A800" s="1"/>
      <c r="B800" s="3"/>
      <c r="C800" s="3"/>
      <c r="D800" s="4"/>
      <c r="E800" s="3"/>
      <c r="F800" s="3"/>
      <c r="G800" s="1"/>
      <c r="H800" s="1"/>
      <c r="I800" s="5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x14ac:dyDescent="0.25">
      <c r="A801" s="1"/>
      <c r="B801" s="3"/>
      <c r="C801" s="3"/>
      <c r="D801" s="4"/>
      <c r="E801" s="3"/>
      <c r="F801" s="3"/>
      <c r="G801" s="1"/>
      <c r="H801" s="1"/>
      <c r="I801" s="5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x14ac:dyDescent="0.25">
      <c r="A802" s="1"/>
      <c r="B802" s="3"/>
      <c r="C802" s="3"/>
      <c r="D802" s="4"/>
      <c r="E802" s="3"/>
      <c r="F802" s="3"/>
      <c r="G802" s="1"/>
      <c r="H802" s="1"/>
      <c r="I802" s="5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x14ac:dyDescent="0.25">
      <c r="A803" s="1"/>
      <c r="B803" s="3"/>
      <c r="C803" s="3"/>
      <c r="D803" s="4"/>
      <c r="E803" s="3"/>
      <c r="F803" s="3"/>
      <c r="G803" s="1"/>
      <c r="H803" s="1"/>
      <c r="I803" s="5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x14ac:dyDescent="0.25">
      <c r="A804" s="1"/>
      <c r="B804" s="3"/>
      <c r="C804" s="3"/>
      <c r="D804" s="4"/>
      <c r="E804" s="3"/>
      <c r="F804" s="3"/>
      <c r="G804" s="1"/>
      <c r="H804" s="1"/>
      <c r="I804" s="5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x14ac:dyDescent="0.25">
      <c r="A805" s="1"/>
      <c r="B805" s="3"/>
      <c r="C805" s="3"/>
      <c r="D805" s="4"/>
      <c r="E805" s="3"/>
      <c r="F805" s="3"/>
      <c r="G805" s="1"/>
      <c r="H805" s="1"/>
      <c r="I805" s="5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x14ac:dyDescent="0.25">
      <c r="A806" s="1"/>
      <c r="B806" s="3"/>
      <c r="C806" s="3"/>
      <c r="D806" s="4"/>
      <c r="E806" s="3"/>
      <c r="F806" s="3"/>
      <c r="G806" s="1"/>
      <c r="H806" s="1"/>
      <c r="I806" s="5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x14ac:dyDescent="0.25">
      <c r="A807" s="1"/>
      <c r="B807" s="3"/>
      <c r="C807" s="3"/>
      <c r="D807" s="4"/>
      <c r="E807" s="3"/>
      <c r="F807" s="3"/>
      <c r="G807" s="1"/>
      <c r="H807" s="1"/>
      <c r="I807" s="5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x14ac:dyDescent="0.25">
      <c r="A808" s="1"/>
      <c r="B808" s="3"/>
      <c r="C808" s="3"/>
      <c r="D808" s="4"/>
      <c r="E808" s="3"/>
      <c r="F808" s="3"/>
      <c r="G808" s="1"/>
      <c r="H808" s="1"/>
      <c r="I808" s="5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x14ac:dyDescent="0.25">
      <c r="A809" s="1"/>
      <c r="B809" s="3"/>
      <c r="C809" s="3"/>
      <c r="D809" s="4"/>
      <c r="E809" s="3"/>
      <c r="F809" s="3"/>
      <c r="G809" s="1"/>
      <c r="H809" s="1"/>
      <c r="I809" s="5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x14ac:dyDescent="0.25">
      <c r="A810" s="1"/>
      <c r="B810" s="3"/>
      <c r="C810" s="3"/>
      <c r="D810" s="4"/>
      <c r="E810" s="3"/>
      <c r="F810" s="3"/>
      <c r="G810" s="1"/>
      <c r="H810" s="1"/>
      <c r="I810" s="5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x14ac:dyDescent="0.25">
      <c r="A811" s="1"/>
      <c r="B811" s="3"/>
      <c r="C811" s="3"/>
      <c r="D811" s="4"/>
      <c r="E811" s="3"/>
      <c r="F811" s="3"/>
      <c r="G811" s="1"/>
      <c r="H811" s="1"/>
      <c r="I811" s="5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x14ac:dyDescent="0.25">
      <c r="A812" s="1"/>
      <c r="B812" s="3"/>
      <c r="C812" s="3"/>
      <c r="D812" s="4"/>
      <c r="E812" s="3"/>
      <c r="F812" s="3"/>
      <c r="G812" s="1"/>
      <c r="H812" s="1"/>
      <c r="I812" s="5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x14ac:dyDescent="0.25">
      <c r="A813" s="1"/>
      <c r="B813" s="3"/>
      <c r="C813" s="3"/>
      <c r="D813" s="4"/>
      <c r="E813" s="3"/>
      <c r="F813" s="3"/>
      <c r="G813" s="1"/>
      <c r="H813" s="1"/>
      <c r="I813" s="5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x14ac:dyDescent="0.25">
      <c r="A814" s="1"/>
      <c r="B814" s="3"/>
      <c r="C814" s="3"/>
      <c r="D814" s="4"/>
      <c r="E814" s="3"/>
      <c r="F814" s="3"/>
      <c r="G814" s="1"/>
      <c r="H814" s="1"/>
      <c r="I814" s="5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x14ac:dyDescent="0.25">
      <c r="A815" s="1"/>
      <c r="B815" s="3"/>
      <c r="C815" s="3"/>
      <c r="D815" s="4"/>
      <c r="E815" s="3"/>
      <c r="F815" s="3"/>
      <c r="G815" s="1"/>
      <c r="H815" s="1"/>
      <c r="I815" s="5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x14ac:dyDescent="0.25">
      <c r="A816" s="1"/>
      <c r="B816" s="3"/>
      <c r="C816" s="3"/>
      <c r="D816" s="4"/>
      <c r="E816" s="3"/>
      <c r="F816" s="3"/>
      <c r="G816" s="1"/>
      <c r="H816" s="1"/>
      <c r="I816" s="5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x14ac:dyDescent="0.25">
      <c r="A817" s="1"/>
      <c r="B817" s="3"/>
      <c r="C817" s="3"/>
      <c r="D817" s="4"/>
      <c r="E817" s="3"/>
      <c r="F817" s="3"/>
      <c r="G817" s="1"/>
      <c r="H817" s="1"/>
      <c r="I817" s="5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x14ac:dyDescent="0.25">
      <c r="A818" s="1"/>
      <c r="B818" s="3"/>
      <c r="C818" s="3"/>
      <c r="D818" s="4"/>
      <c r="E818" s="3"/>
      <c r="F818" s="3"/>
      <c r="G818" s="1"/>
      <c r="H818" s="1"/>
      <c r="I818" s="5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x14ac:dyDescent="0.25">
      <c r="A819" s="1"/>
      <c r="B819" s="3"/>
      <c r="C819" s="3"/>
      <c r="D819" s="4"/>
      <c r="E819" s="3"/>
      <c r="F819" s="3"/>
      <c r="G819" s="1"/>
      <c r="H819" s="1"/>
      <c r="I819" s="5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x14ac:dyDescent="0.25">
      <c r="A820" s="1"/>
      <c r="B820" s="3"/>
      <c r="C820" s="3"/>
      <c r="D820" s="4"/>
      <c r="E820" s="3"/>
      <c r="F820" s="3"/>
      <c r="G820" s="1"/>
      <c r="H820" s="1"/>
      <c r="I820" s="5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x14ac:dyDescent="0.25">
      <c r="A821" s="1"/>
      <c r="B821" s="3"/>
      <c r="C821" s="3"/>
      <c r="D821" s="4"/>
      <c r="E821" s="3"/>
      <c r="F821" s="3"/>
      <c r="G821" s="1"/>
      <c r="H821" s="1"/>
      <c r="I821" s="5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x14ac:dyDescent="0.25">
      <c r="A822" s="1"/>
      <c r="B822" s="3"/>
      <c r="C822" s="3"/>
      <c r="D822" s="4"/>
      <c r="E822" s="3"/>
      <c r="F822" s="3"/>
      <c r="G822" s="1"/>
      <c r="H822" s="1"/>
      <c r="I822" s="5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x14ac:dyDescent="0.25">
      <c r="A823" s="1"/>
      <c r="B823" s="3"/>
      <c r="C823" s="3"/>
      <c r="D823" s="4"/>
      <c r="E823" s="3"/>
      <c r="F823" s="3"/>
      <c r="G823" s="1"/>
      <c r="H823" s="1"/>
      <c r="I823" s="5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x14ac:dyDescent="0.25">
      <c r="A824" s="1"/>
      <c r="B824" s="3"/>
      <c r="C824" s="3"/>
      <c r="D824" s="4"/>
      <c r="E824" s="3"/>
      <c r="F824" s="3"/>
      <c r="G824" s="1"/>
      <c r="H824" s="1"/>
      <c r="I824" s="5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x14ac:dyDescent="0.25">
      <c r="A825" s="1"/>
      <c r="B825" s="3"/>
      <c r="C825" s="3"/>
      <c r="D825" s="4"/>
      <c r="E825" s="3"/>
      <c r="F825" s="3"/>
      <c r="G825" s="1"/>
      <c r="H825" s="1"/>
      <c r="I825" s="5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x14ac:dyDescent="0.25">
      <c r="A826" s="1"/>
      <c r="B826" s="3"/>
      <c r="C826" s="3"/>
      <c r="D826" s="4"/>
      <c r="E826" s="3"/>
      <c r="F826" s="3"/>
      <c r="G826" s="1"/>
      <c r="H826" s="1"/>
      <c r="I826" s="5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x14ac:dyDescent="0.25">
      <c r="A827" s="1"/>
      <c r="B827" s="3"/>
      <c r="C827" s="3"/>
      <c r="D827" s="4"/>
      <c r="E827" s="3"/>
      <c r="F827" s="3"/>
      <c r="G827" s="1"/>
      <c r="H827" s="1"/>
      <c r="I827" s="5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x14ac:dyDescent="0.25">
      <c r="A828" s="1"/>
      <c r="B828" s="3"/>
      <c r="C828" s="3"/>
      <c r="D828" s="4"/>
      <c r="E828" s="3"/>
      <c r="F828" s="3"/>
      <c r="G828" s="1"/>
      <c r="H828" s="1"/>
      <c r="I828" s="5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x14ac:dyDescent="0.25">
      <c r="A829" s="1"/>
      <c r="B829" s="3"/>
      <c r="C829" s="3"/>
      <c r="D829" s="4"/>
      <c r="E829" s="3"/>
      <c r="F829" s="3"/>
      <c r="G829" s="1"/>
      <c r="H829" s="1"/>
      <c r="I829" s="5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x14ac:dyDescent="0.25">
      <c r="A830" s="1"/>
      <c r="B830" s="3"/>
      <c r="C830" s="3"/>
      <c r="D830" s="4"/>
      <c r="E830" s="3"/>
      <c r="F830" s="3"/>
      <c r="G830" s="1"/>
      <c r="H830" s="1"/>
      <c r="I830" s="5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x14ac:dyDescent="0.25">
      <c r="A831" s="1"/>
      <c r="B831" s="3"/>
      <c r="C831" s="3"/>
      <c r="D831" s="4"/>
      <c r="E831" s="3"/>
      <c r="F831" s="3"/>
      <c r="G831" s="1"/>
      <c r="H831" s="1"/>
      <c r="I831" s="5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x14ac:dyDescent="0.25">
      <c r="A832" s="1"/>
      <c r="B832" s="3"/>
      <c r="C832" s="3"/>
      <c r="D832" s="4"/>
      <c r="E832" s="3"/>
      <c r="F832" s="3"/>
      <c r="G832" s="1"/>
      <c r="H832" s="1"/>
      <c r="I832" s="5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x14ac:dyDescent="0.25">
      <c r="A833" s="1"/>
      <c r="B833" s="3"/>
      <c r="C833" s="3"/>
      <c r="D833" s="4"/>
      <c r="E833" s="3"/>
      <c r="F833" s="3"/>
      <c r="G833" s="1"/>
      <c r="H833" s="1"/>
      <c r="I833" s="5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x14ac:dyDescent="0.25">
      <c r="A834" s="1"/>
      <c r="B834" s="3"/>
      <c r="C834" s="3"/>
      <c r="D834" s="4"/>
      <c r="E834" s="3"/>
      <c r="F834" s="3"/>
      <c r="G834" s="1"/>
      <c r="H834" s="1"/>
      <c r="I834" s="5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x14ac:dyDescent="0.25">
      <c r="A835" s="1"/>
      <c r="B835" s="3"/>
      <c r="C835" s="3"/>
      <c r="D835" s="4"/>
      <c r="E835" s="3"/>
      <c r="F835" s="3"/>
      <c r="G835" s="1"/>
      <c r="H835" s="1"/>
      <c r="I835" s="5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x14ac:dyDescent="0.25">
      <c r="A836" s="1"/>
      <c r="B836" s="3"/>
      <c r="C836" s="3"/>
      <c r="D836" s="4"/>
      <c r="E836" s="3"/>
      <c r="F836" s="3"/>
      <c r="G836" s="1"/>
      <c r="H836" s="1"/>
      <c r="I836" s="5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x14ac:dyDescent="0.25">
      <c r="A837" s="1"/>
      <c r="B837" s="3"/>
      <c r="C837" s="3"/>
      <c r="D837" s="4"/>
      <c r="E837" s="3"/>
      <c r="F837" s="3"/>
      <c r="G837" s="1"/>
      <c r="H837" s="1"/>
      <c r="I837" s="5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x14ac:dyDescent="0.25">
      <c r="A838" s="1"/>
      <c r="B838" s="3"/>
      <c r="C838" s="3"/>
      <c r="D838" s="4"/>
      <c r="E838" s="3"/>
      <c r="F838" s="3"/>
      <c r="G838" s="1"/>
      <c r="H838" s="1"/>
      <c r="I838" s="5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x14ac:dyDescent="0.25">
      <c r="A839" s="1"/>
      <c r="B839" s="3"/>
      <c r="C839" s="3"/>
      <c r="D839" s="4"/>
      <c r="E839" s="3"/>
      <c r="F839" s="3"/>
      <c r="G839" s="1"/>
      <c r="H839" s="1"/>
      <c r="I839" s="5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x14ac:dyDescent="0.25">
      <c r="A840" s="1"/>
      <c r="B840" s="3"/>
      <c r="C840" s="3"/>
      <c r="D840" s="4"/>
      <c r="E840" s="3"/>
      <c r="F840" s="3"/>
      <c r="G840" s="1"/>
      <c r="H840" s="1"/>
      <c r="I840" s="5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x14ac:dyDescent="0.25">
      <c r="A841" s="1"/>
      <c r="B841" s="3"/>
      <c r="C841" s="3"/>
      <c r="D841" s="4"/>
      <c r="E841" s="3"/>
      <c r="F841" s="3"/>
      <c r="G841" s="1"/>
      <c r="H841" s="1"/>
      <c r="I841" s="5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x14ac:dyDescent="0.25">
      <c r="A842" s="1"/>
      <c r="B842" s="3"/>
      <c r="C842" s="3"/>
      <c r="D842" s="4"/>
      <c r="E842" s="3"/>
      <c r="F842" s="3"/>
      <c r="G842" s="1"/>
      <c r="H842" s="1"/>
      <c r="I842" s="5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x14ac:dyDescent="0.25">
      <c r="A843" s="1"/>
      <c r="B843" s="3"/>
      <c r="C843" s="3"/>
      <c r="D843" s="4"/>
      <c r="E843" s="3"/>
      <c r="F843" s="3"/>
      <c r="G843" s="1"/>
      <c r="H843" s="1"/>
      <c r="I843" s="5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x14ac:dyDescent="0.25">
      <c r="A844" s="1"/>
      <c r="B844" s="3"/>
      <c r="C844" s="3"/>
      <c r="D844" s="4"/>
      <c r="E844" s="3"/>
      <c r="F844" s="3"/>
      <c r="G844" s="1"/>
      <c r="H844" s="1"/>
      <c r="I844" s="5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x14ac:dyDescent="0.25">
      <c r="A845" s="1"/>
      <c r="B845" s="3"/>
      <c r="C845" s="3"/>
      <c r="D845" s="4"/>
      <c r="E845" s="3"/>
      <c r="F845" s="3"/>
      <c r="G845" s="1"/>
      <c r="H845" s="1"/>
      <c r="I845" s="5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x14ac:dyDescent="0.25">
      <c r="A846" s="1"/>
      <c r="B846" s="3"/>
      <c r="C846" s="3"/>
      <c r="D846" s="4"/>
      <c r="E846" s="3"/>
      <c r="F846" s="3"/>
      <c r="G846" s="1"/>
      <c r="H846" s="1"/>
      <c r="I846" s="5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x14ac:dyDescent="0.25">
      <c r="A847" s="1"/>
      <c r="B847" s="3"/>
      <c r="C847" s="3"/>
      <c r="D847" s="4"/>
      <c r="E847" s="3"/>
      <c r="F847" s="3"/>
      <c r="G847" s="1"/>
      <c r="H847" s="1"/>
      <c r="I847" s="5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x14ac:dyDescent="0.25">
      <c r="A848" s="1"/>
      <c r="B848" s="3"/>
      <c r="C848" s="3"/>
      <c r="D848" s="4"/>
      <c r="E848" s="3"/>
      <c r="F848" s="3"/>
      <c r="G848" s="1"/>
      <c r="H848" s="1"/>
      <c r="I848" s="5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x14ac:dyDescent="0.25">
      <c r="A849" s="1"/>
      <c r="B849" s="3"/>
      <c r="C849" s="3"/>
      <c r="D849" s="4"/>
      <c r="E849" s="3"/>
      <c r="F849" s="3"/>
      <c r="G849" s="1"/>
      <c r="H849" s="1"/>
      <c r="I849" s="5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x14ac:dyDescent="0.25">
      <c r="A850" s="1"/>
      <c r="B850" s="3"/>
      <c r="C850" s="3"/>
      <c r="D850" s="4"/>
      <c r="E850" s="3"/>
      <c r="F850" s="3"/>
      <c r="G850" s="1"/>
      <c r="H850" s="1"/>
      <c r="I850" s="5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x14ac:dyDescent="0.25">
      <c r="A851" s="1"/>
      <c r="B851" s="3"/>
      <c r="C851" s="3"/>
      <c r="D851" s="4"/>
      <c r="E851" s="3"/>
      <c r="F851" s="3"/>
      <c r="G851" s="1"/>
      <c r="H851" s="1"/>
      <c r="I851" s="5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x14ac:dyDescent="0.25">
      <c r="A852" s="1"/>
      <c r="B852" s="3"/>
      <c r="C852" s="3"/>
      <c r="D852" s="4"/>
      <c r="E852" s="3"/>
      <c r="F852" s="3"/>
      <c r="G852" s="1"/>
      <c r="H852" s="1"/>
      <c r="I852" s="5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x14ac:dyDescent="0.25">
      <c r="A853" s="1"/>
      <c r="B853" s="3"/>
      <c r="C853" s="3"/>
      <c r="D853" s="4"/>
      <c r="E853" s="3"/>
      <c r="F853" s="3"/>
      <c r="G853" s="1"/>
      <c r="H853" s="1"/>
      <c r="I853" s="5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x14ac:dyDescent="0.25">
      <c r="A854" s="1"/>
      <c r="B854" s="3"/>
      <c r="C854" s="3"/>
      <c r="D854" s="4"/>
      <c r="E854" s="3"/>
      <c r="F854" s="3"/>
      <c r="G854" s="1"/>
      <c r="H854" s="1"/>
      <c r="I854" s="5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x14ac:dyDescent="0.25">
      <c r="A855" s="1"/>
      <c r="B855" s="3"/>
      <c r="C855" s="3"/>
      <c r="D855" s="4"/>
      <c r="E855" s="3"/>
      <c r="F855" s="3"/>
      <c r="G855" s="1"/>
      <c r="H855" s="1"/>
      <c r="I855" s="5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x14ac:dyDescent="0.25">
      <c r="A856" s="1"/>
      <c r="B856" s="3"/>
      <c r="C856" s="3"/>
      <c r="D856" s="4"/>
      <c r="E856" s="3"/>
      <c r="F856" s="3"/>
      <c r="G856" s="1"/>
      <c r="H856" s="1"/>
      <c r="I856" s="5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x14ac:dyDescent="0.25">
      <c r="A857" s="1"/>
      <c r="B857" s="3"/>
      <c r="C857" s="3"/>
      <c r="D857" s="4"/>
      <c r="E857" s="3"/>
      <c r="F857" s="3"/>
      <c r="G857" s="1"/>
      <c r="H857" s="1"/>
      <c r="I857" s="5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x14ac:dyDescent="0.25">
      <c r="A858" s="1"/>
      <c r="B858" s="3"/>
      <c r="C858" s="3"/>
      <c r="D858" s="4"/>
      <c r="E858" s="3"/>
      <c r="F858" s="3"/>
      <c r="G858" s="1"/>
      <c r="H858" s="1"/>
      <c r="I858" s="5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x14ac:dyDescent="0.25">
      <c r="A859" s="1"/>
      <c r="B859" s="3"/>
      <c r="C859" s="3"/>
      <c r="D859" s="4"/>
      <c r="E859" s="3"/>
      <c r="F859" s="3"/>
      <c r="G859" s="1"/>
      <c r="H859" s="1"/>
      <c r="I859" s="5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x14ac:dyDescent="0.25">
      <c r="A860" s="1"/>
      <c r="B860" s="3"/>
      <c r="C860" s="3"/>
      <c r="D860" s="4"/>
      <c r="E860" s="3"/>
      <c r="F860" s="3"/>
      <c r="G860" s="1"/>
      <c r="H860" s="1"/>
      <c r="I860" s="5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x14ac:dyDescent="0.25">
      <c r="A861" s="1"/>
      <c r="B861" s="3"/>
      <c r="C861" s="3"/>
      <c r="D861" s="4"/>
      <c r="E861" s="3"/>
      <c r="F861" s="3"/>
      <c r="G861" s="1"/>
      <c r="H861" s="1"/>
      <c r="I861" s="5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x14ac:dyDescent="0.25">
      <c r="A862" s="1"/>
      <c r="B862" s="3"/>
      <c r="C862" s="3"/>
      <c r="D862" s="4"/>
      <c r="E862" s="3"/>
      <c r="F862" s="3"/>
      <c r="G862" s="1"/>
      <c r="H862" s="1"/>
      <c r="I862" s="5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x14ac:dyDescent="0.25">
      <c r="A863" s="1"/>
      <c r="B863" s="3"/>
      <c r="C863" s="3"/>
      <c r="D863" s="4"/>
      <c r="E863" s="3"/>
      <c r="F863" s="3"/>
      <c r="G863" s="1"/>
      <c r="H863" s="1"/>
      <c r="I863" s="5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x14ac:dyDescent="0.25">
      <c r="A864" s="1"/>
      <c r="B864" s="3"/>
      <c r="C864" s="3"/>
      <c r="D864" s="4"/>
      <c r="E864" s="3"/>
      <c r="F864" s="3"/>
      <c r="G864" s="1"/>
      <c r="H864" s="1"/>
      <c r="I864" s="5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x14ac:dyDescent="0.25">
      <c r="A865" s="1"/>
      <c r="B865" s="3"/>
      <c r="C865" s="3"/>
      <c r="D865" s="4"/>
      <c r="E865" s="3"/>
      <c r="F865" s="3"/>
      <c r="G865" s="1"/>
      <c r="H865" s="1"/>
      <c r="I865" s="5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x14ac:dyDescent="0.25">
      <c r="A866" s="1"/>
      <c r="B866" s="3"/>
      <c r="C866" s="3"/>
      <c r="D866" s="4"/>
      <c r="E866" s="3"/>
      <c r="F866" s="3"/>
      <c r="G866" s="1"/>
      <c r="H866" s="1"/>
      <c r="I866" s="5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x14ac:dyDescent="0.25">
      <c r="A867" s="1"/>
      <c r="B867" s="3"/>
      <c r="C867" s="3"/>
      <c r="D867" s="4"/>
      <c r="E867" s="3"/>
      <c r="F867" s="3"/>
      <c r="G867" s="1"/>
      <c r="H867" s="1"/>
      <c r="I867" s="5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x14ac:dyDescent="0.25">
      <c r="A868" s="1"/>
      <c r="B868" s="3"/>
      <c r="C868" s="3"/>
      <c r="D868" s="4"/>
      <c r="E868" s="3"/>
      <c r="F868" s="3"/>
      <c r="G868" s="1"/>
      <c r="H868" s="1"/>
      <c r="I868" s="5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x14ac:dyDescent="0.25">
      <c r="A869" s="1"/>
      <c r="B869" s="3"/>
      <c r="C869" s="3"/>
      <c r="D869" s="4"/>
      <c r="E869" s="3"/>
      <c r="F869" s="3"/>
      <c r="G869" s="1"/>
      <c r="H869" s="1"/>
      <c r="I869" s="5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x14ac:dyDescent="0.25">
      <c r="A870" s="1"/>
      <c r="B870" s="3"/>
      <c r="C870" s="3"/>
      <c r="D870" s="4"/>
      <c r="E870" s="3"/>
      <c r="F870" s="3"/>
      <c r="G870" s="1"/>
      <c r="H870" s="1"/>
      <c r="I870" s="5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x14ac:dyDescent="0.25">
      <c r="A871" s="1"/>
      <c r="B871" s="3"/>
      <c r="C871" s="3"/>
      <c r="D871" s="4"/>
      <c r="E871" s="3"/>
      <c r="F871" s="3"/>
      <c r="G871" s="1"/>
      <c r="H871" s="1"/>
      <c r="I871" s="5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x14ac:dyDescent="0.25">
      <c r="A872" s="1"/>
      <c r="B872" s="3"/>
      <c r="C872" s="3"/>
      <c r="D872" s="4"/>
      <c r="E872" s="3"/>
      <c r="F872" s="3"/>
      <c r="G872" s="1"/>
      <c r="H872" s="1"/>
      <c r="I872" s="5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x14ac:dyDescent="0.25">
      <c r="A873" s="1"/>
      <c r="B873" s="3"/>
      <c r="C873" s="3"/>
      <c r="D873" s="4"/>
      <c r="E873" s="3"/>
      <c r="F873" s="3"/>
      <c r="G873" s="1"/>
      <c r="H873" s="1"/>
      <c r="I873" s="5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x14ac:dyDescent="0.25">
      <c r="A874" s="1"/>
      <c r="B874" s="3"/>
      <c r="C874" s="3"/>
      <c r="D874" s="4"/>
      <c r="E874" s="3"/>
      <c r="F874" s="3"/>
      <c r="G874" s="1"/>
      <c r="H874" s="1"/>
      <c r="I874" s="5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x14ac:dyDescent="0.25">
      <c r="A875" s="1"/>
      <c r="B875" s="3"/>
      <c r="C875" s="3"/>
      <c r="D875" s="4"/>
      <c r="E875" s="3"/>
      <c r="F875" s="3"/>
      <c r="G875" s="1"/>
      <c r="H875" s="1"/>
      <c r="I875" s="5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x14ac:dyDescent="0.25">
      <c r="A876" s="1"/>
      <c r="B876" s="3"/>
      <c r="C876" s="3"/>
      <c r="D876" s="4"/>
      <c r="E876" s="3"/>
      <c r="F876" s="3"/>
      <c r="G876" s="1"/>
      <c r="H876" s="1"/>
      <c r="I876" s="5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x14ac:dyDescent="0.25">
      <c r="A877" s="1"/>
      <c r="B877" s="3"/>
      <c r="C877" s="3"/>
      <c r="D877" s="4"/>
      <c r="E877" s="3"/>
      <c r="F877" s="3"/>
      <c r="G877" s="1"/>
      <c r="H877" s="1"/>
      <c r="I877" s="5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x14ac:dyDescent="0.25">
      <c r="A878" s="1"/>
      <c r="B878" s="3"/>
      <c r="C878" s="3"/>
      <c r="D878" s="4"/>
      <c r="E878" s="3"/>
      <c r="F878" s="3"/>
      <c r="G878" s="1"/>
      <c r="H878" s="1"/>
      <c r="I878" s="5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x14ac:dyDescent="0.25">
      <c r="A879" s="1"/>
      <c r="B879" s="3"/>
      <c r="C879" s="3"/>
      <c r="D879" s="4"/>
      <c r="E879" s="3"/>
      <c r="F879" s="3"/>
      <c r="G879" s="1"/>
      <c r="H879" s="1"/>
      <c r="I879" s="5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x14ac:dyDescent="0.25">
      <c r="A880" s="1"/>
      <c r="B880" s="3"/>
      <c r="C880" s="3"/>
      <c r="D880" s="4"/>
      <c r="E880" s="3"/>
      <c r="F880" s="3"/>
      <c r="G880" s="1"/>
      <c r="H880" s="1"/>
      <c r="I880" s="5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x14ac:dyDescent="0.25">
      <c r="A881" s="1"/>
      <c r="B881" s="3"/>
      <c r="C881" s="3"/>
      <c r="D881" s="4"/>
      <c r="E881" s="3"/>
      <c r="F881" s="3"/>
      <c r="G881" s="1"/>
      <c r="H881" s="1"/>
      <c r="I881" s="5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x14ac:dyDescent="0.25">
      <c r="A882" s="1"/>
      <c r="B882" s="3"/>
      <c r="C882" s="3"/>
      <c r="D882" s="4"/>
      <c r="E882" s="3"/>
      <c r="F882" s="3"/>
      <c r="G882" s="1"/>
      <c r="H882" s="1"/>
      <c r="I882" s="5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x14ac:dyDescent="0.25">
      <c r="A883" s="1"/>
      <c r="B883" s="3"/>
      <c r="C883" s="3"/>
      <c r="D883" s="4"/>
      <c r="E883" s="3"/>
      <c r="F883" s="3"/>
      <c r="G883" s="1"/>
      <c r="H883" s="1"/>
      <c r="I883" s="5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x14ac:dyDescent="0.25">
      <c r="A884" s="1"/>
      <c r="B884" s="3"/>
      <c r="C884" s="3"/>
      <c r="D884" s="4"/>
      <c r="E884" s="3"/>
      <c r="F884" s="3"/>
      <c r="G884" s="1"/>
      <c r="H884" s="1"/>
      <c r="I884" s="5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x14ac:dyDescent="0.25">
      <c r="A885" s="1"/>
      <c r="B885" s="3"/>
      <c r="C885" s="3"/>
      <c r="D885" s="4"/>
      <c r="E885" s="3"/>
      <c r="F885" s="3"/>
      <c r="G885" s="1"/>
      <c r="H885" s="1"/>
      <c r="I885" s="5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x14ac:dyDescent="0.25">
      <c r="A886" s="1"/>
      <c r="B886" s="3"/>
      <c r="C886" s="3"/>
      <c r="D886" s="4"/>
      <c r="E886" s="3"/>
      <c r="F886" s="3"/>
      <c r="G886" s="1"/>
      <c r="H886" s="1"/>
      <c r="I886" s="5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x14ac:dyDescent="0.25">
      <c r="A887" s="1"/>
      <c r="B887" s="3"/>
      <c r="C887" s="3"/>
      <c r="D887" s="4"/>
      <c r="E887" s="3"/>
      <c r="F887" s="3"/>
      <c r="G887" s="1"/>
      <c r="H887" s="1"/>
      <c r="I887" s="5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x14ac:dyDescent="0.25">
      <c r="A888" s="1"/>
      <c r="B888" s="3"/>
      <c r="C888" s="3"/>
      <c r="D888" s="4"/>
      <c r="E888" s="3"/>
      <c r="F888" s="3"/>
      <c r="G888" s="1"/>
      <c r="H888" s="1"/>
      <c r="I888" s="5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x14ac:dyDescent="0.25">
      <c r="A889" s="1"/>
      <c r="B889" s="3"/>
      <c r="C889" s="3"/>
      <c r="D889" s="4"/>
      <c r="E889" s="3"/>
      <c r="F889" s="3"/>
      <c r="G889" s="1"/>
      <c r="H889" s="1"/>
      <c r="I889" s="5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x14ac:dyDescent="0.25">
      <c r="A890" s="1"/>
      <c r="B890" s="3"/>
      <c r="C890" s="3"/>
      <c r="D890" s="4"/>
      <c r="E890" s="3"/>
      <c r="F890" s="3"/>
      <c r="G890" s="1"/>
      <c r="H890" s="1"/>
      <c r="I890" s="5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x14ac:dyDescent="0.25">
      <c r="A891" s="1"/>
      <c r="B891" s="3"/>
      <c r="C891" s="3"/>
      <c r="D891" s="4"/>
      <c r="E891" s="3"/>
      <c r="F891" s="3"/>
      <c r="G891" s="1"/>
      <c r="H891" s="1"/>
      <c r="I891" s="5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x14ac:dyDescent="0.25">
      <c r="A892" s="1"/>
      <c r="B892" s="3"/>
      <c r="C892" s="3"/>
      <c r="D892" s="4"/>
      <c r="E892" s="3"/>
      <c r="F892" s="3"/>
      <c r="G892" s="1"/>
      <c r="H892" s="1"/>
      <c r="I892" s="5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x14ac:dyDescent="0.25">
      <c r="A893" s="1"/>
      <c r="B893" s="3"/>
      <c r="C893" s="3"/>
      <c r="D893" s="4"/>
      <c r="E893" s="3"/>
      <c r="F893" s="3"/>
      <c r="G893" s="1"/>
      <c r="H893" s="1"/>
      <c r="I893" s="5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x14ac:dyDescent="0.25">
      <c r="A894" s="1"/>
      <c r="B894" s="3"/>
      <c r="C894" s="3"/>
      <c r="D894" s="4"/>
      <c r="E894" s="3"/>
      <c r="F894" s="3"/>
      <c r="G894" s="1"/>
      <c r="H894" s="1"/>
      <c r="I894" s="5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x14ac:dyDescent="0.25">
      <c r="A895" s="1"/>
      <c r="B895" s="3"/>
      <c r="C895" s="3"/>
      <c r="D895" s="4"/>
      <c r="E895" s="3"/>
      <c r="F895" s="3"/>
      <c r="G895" s="1"/>
      <c r="H895" s="1"/>
      <c r="I895" s="5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x14ac:dyDescent="0.25">
      <c r="A896" s="1"/>
      <c r="B896" s="3"/>
      <c r="C896" s="3"/>
      <c r="D896" s="4"/>
      <c r="E896" s="3"/>
      <c r="F896" s="3"/>
      <c r="G896" s="1"/>
      <c r="H896" s="1"/>
      <c r="I896" s="5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x14ac:dyDescent="0.25">
      <c r="A897" s="1"/>
      <c r="B897" s="3"/>
      <c r="C897" s="3"/>
      <c r="D897" s="4"/>
      <c r="E897" s="3"/>
      <c r="F897" s="3"/>
      <c r="G897" s="1"/>
      <c r="H897" s="1"/>
      <c r="I897" s="5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x14ac:dyDescent="0.25">
      <c r="A898" s="1"/>
      <c r="B898" s="3"/>
      <c r="C898" s="3"/>
      <c r="D898" s="4"/>
      <c r="E898" s="3"/>
      <c r="F898" s="3"/>
      <c r="G898" s="1"/>
      <c r="H898" s="1"/>
      <c r="I898" s="5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x14ac:dyDescent="0.25">
      <c r="A899" s="1"/>
      <c r="B899" s="3"/>
      <c r="C899" s="3"/>
      <c r="D899" s="4"/>
      <c r="E899" s="3"/>
      <c r="F899" s="3"/>
      <c r="G899" s="1"/>
      <c r="H899" s="1"/>
      <c r="I899" s="5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x14ac:dyDescent="0.25">
      <c r="A900" s="1"/>
      <c r="B900" s="3"/>
      <c r="C900" s="3"/>
      <c r="D900" s="4"/>
      <c r="E900" s="3"/>
      <c r="F900" s="3"/>
      <c r="G900" s="1"/>
      <c r="H900" s="1"/>
      <c r="I900" s="5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x14ac:dyDescent="0.25">
      <c r="A901" s="1"/>
      <c r="B901" s="3"/>
      <c r="C901" s="3"/>
      <c r="D901" s="4"/>
      <c r="E901" s="3"/>
      <c r="F901" s="3"/>
      <c r="G901" s="1"/>
      <c r="H901" s="1"/>
      <c r="I901" s="5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x14ac:dyDescent="0.25">
      <c r="A902" s="1"/>
      <c r="B902" s="3"/>
      <c r="C902" s="3"/>
      <c r="D902" s="4"/>
      <c r="E902" s="3"/>
      <c r="F902" s="3"/>
      <c r="G902" s="1"/>
      <c r="H902" s="1"/>
      <c r="I902" s="5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x14ac:dyDescent="0.25">
      <c r="A903" s="1"/>
      <c r="B903" s="3"/>
      <c r="C903" s="3"/>
      <c r="D903" s="4"/>
      <c r="E903" s="3"/>
      <c r="F903" s="3"/>
      <c r="G903" s="1"/>
      <c r="H903" s="1"/>
      <c r="I903" s="5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x14ac:dyDescent="0.25">
      <c r="A904" s="1"/>
      <c r="B904" s="3"/>
      <c r="C904" s="3"/>
      <c r="D904" s="4"/>
      <c r="E904" s="3"/>
      <c r="F904" s="3"/>
      <c r="G904" s="1"/>
      <c r="H904" s="1"/>
      <c r="I904" s="5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x14ac:dyDescent="0.25">
      <c r="A905" s="1"/>
      <c r="B905" s="3"/>
      <c r="C905" s="3"/>
      <c r="D905" s="4"/>
      <c r="E905" s="3"/>
      <c r="F905" s="3"/>
      <c r="G905" s="1"/>
      <c r="H905" s="1"/>
      <c r="I905" s="5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x14ac:dyDescent="0.25">
      <c r="A906" s="1"/>
      <c r="B906" s="3"/>
      <c r="C906" s="3"/>
      <c r="D906" s="4"/>
      <c r="E906" s="3"/>
      <c r="F906" s="3"/>
      <c r="G906" s="1"/>
      <c r="H906" s="1"/>
      <c r="I906" s="5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x14ac:dyDescent="0.25">
      <c r="A907" s="1"/>
      <c r="B907" s="3"/>
      <c r="C907" s="3"/>
      <c r="D907" s="4"/>
      <c r="E907" s="3"/>
      <c r="F907" s="3"/>
      <c r="G907" s="1"/>
      <c r="H907" s="1"/>
      <c r="I907" s="5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x14ac:dyDescent="0.25">
      <c r="A908" s="1"/>
      <c r="B908" s="3"/>
      <c r="C908" s="3"/>
      <c r="D908" s="4"/>
      <c r="E908" s="3"/>
      <c r="F908" s="3"/>
      <c r="G908" s="1"/>
      <c r="H908" s="1"/>
      <c r="I908" s="5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x14ac:dyDescent="0.25">
      <c r="A909" s="1"/>
      <c r="B909" s="3"/>
      <c r="C909" s="3"/>
      <c r="D909" s="4"/>
      <c r="E909" s="3"/>
      <c r="F909" s="3"/>
      <c r="G909" s="1"/>
      <c r="H909" s="1"/>
      <c r="I909" s="5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x14ac:dyDescent="0.25">
      <c r="A910" s="1"/>
      <c r="B910" s="3"/>
      <c r="C910" s="3"/>
      <c r="D910" s="4"/>
      <c r="E910" s="3"/>
      <c r="F910" s="3"/>
      <c r="G910" s="1"/>
      <c r="H910" s="1"/>
      <c r="I910" s="5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x14ac:dyDescent="0.25">
      <c r="A911" s="1"/>
      <c r="B911" s="3"/>
      <c r="C911" s="3"/>
      <c r="D911" s="4"/>
      <c r="E911" s="3"/>
      <c r="F911" s="3"/>
      <c r="G911" s="1"/>
      <c r="H911" s="1"/>
      <c r="I911" s="5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x14ac:dyDescent="0.25">
      <c r="A912" s="1"/>
      <c r="B912" s="3"/>
      <c r="C912" s="3"/>
      <c r="D912" s="4"/>
      <c r="E912" s="3"/>
      <c r="F912" s="3"/>
      <c r="G912" s="1"/>
      <c r="H912" s="1"/>
      <c r="I912" s="5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x14ac:dyDescent="0.25">
      <c r="A913" s="1"/>
      <c r="B913" s="3"/>
      <c r="C913" s="3"/>
      <c r="D913" s="4"/>
      <c r="E913" s="3"/>
      <c r="F913" s="3"/>
      <c r="G913" s="1"/>
      <c r="H913" s="1"/>
      <c r="I913" s="5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x14ac:dyDescent="0.25">
      <c r="A914" s="1"/>
      <c r="B914" s="3"/>
      <c r="C914" s="3"/>
      <c r="D914" s="4"/>
      <c r="E914" s="3"/>
      <c r="F914" s="3"/>
      <c r="G914" s="1"/>
      <c r="H914" s="1"/>
      <c r="I914" s="5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x14ac:dyDescent="0.25">
      <c r="A915" s="1"/>
      <c r="B915" s="3"/>
      <c r="C915" s="3"/>
      <c r="D915" s="4"/>
      <c r="E915" s="3"/>
      <c r="F915" s="3"/>
      <c r="G915" s="1"/>
      <c r="H915" s="1"/>
      <c r="I915" s="5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x14ac:dyDescent="0.25">
      <c r="A916" s="1"/>
      <c r="B916" s="3"/>
      <c r="C916" s="3"/>
      <c r="D916" s="4"/>
      <c r="E916" s="3"/>
      <c r="F916" s="3"/>
      <c r="G916" s="1"/>
      <c r="H916" s="1"/>
      <c r="I916" s="5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x14ac:dyDescent="0.25">
      <c r="A917" s="1"/>
      <c r="B917" s="3"/>
      <c r="C917" s="3"/>
      <c r="D917" s="4"/>
      <c r="E917" s="3"/>
      <c r="F917" s="3"/>
      <c r="G917" s="1"/>
      <c r="H917" s="1"/>
      <c r="I917" s="5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x14ac:dyDescent="0.25">
      <c r="A918" s="1"/>
      <c r="B918" s="3"/>
      <c r="C918" s="3"/>
      <c r="D918" s="4"/>
      <c r="E918" s="3"/>
      <c r="F918" s="3"/>
      <c r="G918" s="1"/>
      <c r="H918" s="1"/>
      <c r="I918" s="5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x14ac:dyDescent="0.25">
      <c r="A919" s="1"/>
      <c r="B919" s="3"/>
      <c r="C919" s="3"/>
      <c r="D919" s="4"/>
      <c r="E919" s="3"/>
      <c r="F919" s="3"/>
      <c r="G919" s="1"/>
      <c r="H919" s="1"/>
      <c r="I919" s="5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x14ac:dyDescent="0.25">
      <c r="A920" s="1"/>
      <c r="B920" s="3"/>
      <c r="C920" s="3"/>
      <c r="D920" s="4"/>
      <c r="E920" s="3"/>
      <c r="F920" s="3"/>
      <c r="G920" s="1"/>
      <c r="H920" s="1"/>
      <c r="I920" s="5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x14ac:dyDescent="0.25">
      <c r="A921" s="1"/>
      <c r="B921" s="3"/>
      <c r="C921" s="3"/>
      <c r="D921" s="4"/>
      <c r="E921" s="3"/>
      <c r="F921" s="3"/>
      <c r="G921" s="1"/>
      <c r="H921" s="1"/>
      <c r="I921" s="5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x14ac:dyDescent="0.25">
      <c r="A922" s="1"/>
      <c r="B922" s="3"/>
      <c r="C922" s="3"/>
      <c r="D922" s="4"/>
      <c r="E922" s="3"/>
      <c r="F922" s="3"/>
      <c r="G922" s="1"/>
      <c r="H922" s="1"/>
      <c r="I922" s="5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x14ac:dyDescent="0.25">
      <c r="A923" s="1"/>
      <c r="B923" s="3"/>
      <c r="C923" s="3"/>
      <c r="D923" s="4"/>
      <c r="E923" s="3"/>
      <c r="F923" s="3"/>
      <c r="G923" s="1"/>
      <c r="H923" s="1"/>
      <c r="I923" s="5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x14ac:dyDescent="0.25">
      <c r="A924" s="1"/>
      <c r="B924" s="3"/>
      <c r="C924" s="3"/>
      <c r="D924" s="4"/>
      <c r="E924" s="3"/>
      <c r="F924" s="3"/>
      <c r="G924" s="1"/>
      <c r="H924" s="1"/>
      <c r="I924" s="5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x14ac:dyDescent="0.25">
      <c r="A925" s="1"/>
      <c r="B925" s="3"/>
      <c r="C925" s="3"/>
      <c r="D925" s="4"/>
      <c r="E925" s="3"/>
      <c r="F925" s="3"/>
      <c r="G925" s="1"/>
      <c r="H925" s="1"/>
      <c r="I925" s="5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x14ac:dyDescent="0.25">
      <c r="A926" s="1"/>
      <c r="B926" s="3"/>
      <c r="C926" s="3"/>
      <c r="D926" s="4"/>
      <c r="E926" s="3"/>
      <c r="F926" s="3"/>
      <c r="G926" s="1"/>
      <c r="H926" s="1"/>
      <c r="I926" s="5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x14ac:dyDescent="0.25">
      <c r="A927" s="1"/>
      <c r="B927" s="3"/>
      <c r="C927" s="3"/>
      <c r="D927" s="4"/>
      <c r="E927" s="3"/>
      <c r="F927" s="3"/>
      <c r="G927" s="1"/>
      <c r="H927" s="1"/>
      <c r="I927" s="5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x14ac:dyDescent="0.25">
      <c r="A928" s="1"/>
      <c r="B928" s="3"/>
      <c r="C928" s="3"/>
      <c r="D928" s="4"/>
      <c r="E928" s="3"/>
      <c r="F928" s="3"/>
      <c r="G928" s="1"/>
      <c r="H928" s="1"/>
      <c r="I928" s="5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x14ac:dyDescent="0.25">
      <c r="A929" s="1"/>
      <c r="B929" s="3"/>
      <c r="C929" s="3"/>
      <c r="D929" s="4"/>
      <c r="E929" s="3"/>
      <c r="F929" s="3"/>
      <c r="G929" s="1"/>
      <c r="H929" s="1"/>
      <c r="I929" s="5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x14ac:dyDescent="0.25">
      <c r="A930" s="1"/>
      <c r="B930" s="3"/>
      <c r="C930" s="3"/>
      <c r="D930" s="4"/>
      <c r="E930" s="3"/>
      <c r="F930" s="3"/>
      <c r="G930" s="1"/>
      <c r="H930" s="1"/>
      <c r="I930" s="5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x14ac:dyDescent="0.25">
      <c r="A931" s="1"/>
      <c r="B931" s="3"/>
      <c r="C931" s="3"/>
      <c r="D931" s="4"/>
      <c r="E931" s="3"/>
      <c r="F931" s="3"/>
      <c r="G931" s="1"/>
      <c r="H931" s="1"/>
      <c r="I931" s="5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x14ac:dyDescent="0.25">
      <c r="A932" s="1"/>
      <c r="B932" s="3"/>
      <c r="C932" s="3"/>
      <c r="D932" s="4"/>
      <c r="E932" s="3"/>
      <c r="F932" s="3"/>
      <c r="G932" s="1"/>
      <c r="H932" s="1"/>
      <c r="I932" s="5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x14ac:dyDescent="0.25">
      <c r="A933" s="1"/>
      <c r="B933" s="3"/>
      <c r="C933" s="3"/>
      <c r="D933" s="4"/>
      <c r="E933" s="3"/>
      <c r="F933" s="3"/>
      <c r="G933" s="1"/>
      <c r="H933" s="1"/>
      <c r="I933" s="5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x14ac:dyDescent="0.25">
      <c r="A934" s="1"/>
      <c r="B934" s="3"/>
      <c r="C934" s="3"/>
      <c r="D934" s="4"/>
      <c r="E934" s="3"/>
      <c r="F934" s="3"/>
      <c r="G934" s="1"/>
      <c r="H934" s="1"/>
      <c r="I934" s="5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x14ac:dyDescent="0.25">
      <c r="A935" s="1"/>
      <c r="B935" s="3"/>
      <c r="C935" s="3"/>
      <c r="D935" s="4"/>
      <c r="E935" s="3"/>
      <c r="F935" s="3"/>
      <c r="G935" s="1"/>
      <c r="H935" s="1"/>
      <c r="I935" s="5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x14ac:dyDescent="0.25">
      <c r="A936" s="1"/>
      <c r="B936" s="3"/>
      <c r="C936" s="3"/>
      <c r="D936" s="4"/>
      <c r="E936" s="3"/>
      <c r="F936" s="3"/>
      <c r="G936" s="1"/>
      <c r="H936" s="1"/>
      <c r="I936" s="5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x14ac:dyDescent="0.25">
      <c r="A937" s="1"/>
      <c r="B937" s="3"/>
      <c r="C937" s="3"/>
      <c r="D937" s="4"/>
      <c r="E937" s="3"/>
      <c r="F937" s="3"/>
      <c r="G937" s="1"/>
      <c r="H937" s="1"/>
      <c r="I937" s="5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x14ac:dyDescent="0.25">
      <c r="A938" s="1"/>
      <c r="B938" s="3"/>
      <c r="C938" s="3"/>
      <c r="D938" s="4"/>
      <c r="E938" s="3"/>
      <c r="F938" s="3"/>
      <c r="G938" s="1"/>
      <c r="H938" s="1"/>
      <c r="I938" s="5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x14ac:dyDescent="0.25">
      <c r="A939" s="1"/>
      <c r="B939" s="3"/>
      <c r="C939" s="3"/>
      <c r="D939" s="4"/>
      <c r="E939" s="3"/>
      <c r="F939" s="3"/>
      <c r="G939" s="1"/>
      <c r="H939" s="1"/>
      <c r="I939" s="5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x14ac:dyDescent="0.25">
      <c r="A940" s="1"/>
      <c r="B940" s="3"/>
      <c r="C940" s="3"/>
      <c r="D940" s="4"/>
      <c r="E940" s="3"/>
      <c r="F940" s="3"/>
      <c r="G940" s="1"/>
      <c r="H940" s="1"/>
      <c r="I940" s="5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x14ac:dyDescent="0.25">
      <c r="A941" s="1"/>
      <c r="B941" s="3"/>
      <c r="C941" s="3"/>
      <c r="D941" s="4"/>
      <c r="E941" s="3"/>
      <c r="F941" s="3"/>
      <c r="G941" s="1"/>
      <c r="H941" s="1"/>
      <c r="I941" s="5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x14ac:dyDescent="0.25">
      <c r="A942" s="1"/>
      <c r="B942" s="3"/>
      <c r="C942" s="3"/>
      <c r="D942" s="4"/>
      <c r="E942" s="3"/>
      <c r="F942" s="3"/>
      <c r="G942" s="1"/>
      <c r="H942" s="1"/>
      <c r="I942" s="5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x14ac:dyDescent="0.25">
      <c r="A943" s="1"/>
      <c r="B943" s="3"/>
      <c r="C943" s="3"/>
      <c r="D943" s="4"/>
      <c r="E943" s="3"/>
      <c r="F943" s="3"/>
      <c r="G943" s="1"/>
      <c r="H943" s="1"/>
      <c r="I943" s="5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x14ac:dyDescent="0.25">
      <c r="A944" s="1"/>
      <c r="B944" s="3"/>
      <c r="C944" s="3"/>
      <c r="D944" s="4"/>
      <c r="E944" s="3"/>
      <c r="F944" s="3"/>
      <c r="G944" s="1"/>
      <c r="H944" s="1"/>
      <c r="I944" s="5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x14ac:dyDescent="0.25">
      <c r="A945" s="1"/>
      <c r="B945" s="3"/>
      <c r="C945" s="3"/>
      <c r="D945" s="4"/>
      <c r="E945" s="3"/>
      <c r="F945" s="3"/>
      <c r="G945" s="1"/>
      <c r="H945" s="1"/>
      <c r="I945" s="5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x14ac:dyDescent="0.25">
      <c r="A946" s="1"/>
      <c r="B946" s="3"/>
      <c r="C946" s="3"/>
      <c r="D946" s="4"/>
      <c r="E946" s="3"/>
      <c r="F946" s="3"/>
      <c r="G946" s="1"/>
      <c r="H946" s="1"/>
      <c r="I946" s="5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x14ac:dyDescent="0.25">
      <c r="A947" s="1"/>
      <c r="B947" s="3"/>
      <c r="C947" s="3"/>
      <c r="D947" s="4"/>
      <c r="E947" s="3"/>
      <c r="F947" s="3"/>
      <c r="G947" s="1"/>
      <c r="H947" s="1"/>
      <c r="I947" s="5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x14ac:dyDescent="0.25">
      <c r="A948" s="1"/>
      <c r="B948" s="3"/>
      <c r="C948" s="3"/>
      <c r="D948" s="4"/>
      <c r="E948" s="3"/>
      <c r="F948" s="3"/>
      <c r="G948" s="1"/>
      <c r="H948" s="1"/>
      <c r="I948" s="5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x14ac:dyDescent="0.25">
      <c r="A949" s="1"/>
      <c r="B949" s="3"/>
      <c r="C949" s="3"/>
      <c r="D949" s="4"/>
      <c r="E949" s="3"/>
      <c r="F949" s="3"/>
      <c r="G949" s="1"/>
      <c r="H949" s="1"/>
      <c r="I949" s="5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x14ac:dyDescent="0.25">
      <c r="A950" s="1"/>
      <c r="B950" s="3"/>
      <c r="C950" s="3"/>
      <c r="D950" s="4"/>
      <c r="E950" s="3"/>
      <c r="F950" s="3"/>
      <c r="G950" s="1"/>
      <c r="H950" s="1"/>
      <c r="I950" s="5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x14ac:dyDescent="0.25">
      <c r="A951" s="1"/>
      <c r="B951" s="3"/>
      <c r="C951" s="3"/>
      <c r="D951" s="4"/>
      <c r="E951" s="3"/>
      <c r="F951" s="3"/>
      <c r="G951" s="1"/>
      <c r="H951" s="1"/>
      <c r="I951" s="5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x14ac:dyDescent="0.25">
      <c r="A952" s="1"/>
      <c r="B952" s="3"/>
      <c r="C952" s="3"/>
      <c r="D952" s="4"/>
      <c r="E952" s="3"/>
      <c r="F952" s="3"/>
      <c r="G952" s="1"/>
      <c r="H952" s="1"/>
      <c r="I952" s="5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x14ac:dyDescent="0.25">
      <c r="A953" s="1"/>
      <c r="B953" s="3"/>
      <c r="C953" s="3"/>
      <c r="D953" s="4"/>
      <c r="E953" s="3"/>
      <c r="F953" s="3"/>
      <c r="G953" s="1"/>
      <c r="H953" s="1"/>
      <c r="I953" s="5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x14ac:dyDescent="0.25">
      <c r="A954" s="1"/>
      <c r="B954" s="3"/>
      <c r="C954" s="3"/>
      <c r="D954" s="4"/>
      <c r="E954" s="3"/>
      <c r="F954" s="3"/>
      <c r="G954" s="1"/>
      <c r="H954" s="1"/>
      <c r="I954" s="5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x14ac:dyDescent="0.25">
      <c r="A955" s="1"/>
      <c r="B955" s="3"/>
      <c r="C955" s="3"/>
      <c r="D955" s="4"/>
      <c r="E955" s="3"/>
      <c r="F955" s="3"/>
      <c r="G955" s="1"/>
      <c r="H955" s="1"/>
      <c r="I955" s="5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x14ac:dyDescent="0.25">
      <c r="A956" s="1"/>
      <c r="B956" s="3"/>
      <c r="C956" s="3"/>
      <c r="D956" s="4"/>
      <c r="E956" s="3"/>
      <c r="F956" s="3"/>
      <c r="G956" s="1"/>
      <c r="H956" s="1"/>
      <c r="I956" s="5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x14ac:dyDescent="0.25">
      <c r="A957" s="1"/>
      <c r="B957" s="3"/>
      <c r="C957" s="3"/>
      <c r="D957" s="4"/>
      <c r="E957" s="3"/>
      <c r="F957" s="3"/>
      <c r="G957" s="1"/>
      <c r="H957" s="1"/>
      <c r="I957" s="5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x14ac:dyDescent="0.25">
      <c r="A958" s="1"/>
      <c r="B958" s="3"/>
      <c r="C958" s="3"/>
      <c r="D958" s="4"/>
      <c r="E958" s="3"/>
      <c r="F958" s="3"/>
      <c r="G958" s="1"/>
      <c r="H958" s="1"/>
      <c r="I958" s="5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x14ac:dyDescent="0.25">
      <c r="A959" s="1"/>
      <c r="B959" s="3"/>
      <c r="C959" s="3"/>
      <c r="D959" s="4"/>
      <c r="E959" s="3"/>
      <c r="F959" s="3"/>
      <c r="G959" s="1"/>
      <c r="H959" s="1"/>
      <c r="I959" s="5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x14ac:dyDescent="0.25">
      <c r="A960" s="1"/>
      <c r="B960" s="3"/>
      <c r="C960" s="3"/>
      <c r="D960" s="4"/>
      <c r="E960" s="3"/>
      <c r="F960" s="3"/>
      <c r="G960" s="1"/>
      <c r="H960" s="1"/>
      <c r="I960" s="5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x14ac:dyDescent="0.25">
      <c r="A961" s="1"/>
      <c r="B961" s="3"/>
      <c r="C961" s="3"/>
      <c r="D961" s="4"/>
      <c r="E961" s="3"/>
      <c r="F961" s="3"/>
      <c r="G961" s="1"/>
      <c r="H961" s="1"/>
      <c r="I961" s="5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x14ac:dyDescent="0.25">
      <c r="A962" s="1"/>
      <c r="B962" s="3"/>
      <c r="C962" s="3"/>
      <c r="D962" s="4"/>
      <c r="E962" s="3"/>
      <c r="F962" s="3"/>
      <c r="G962" s="1"/>
      <c r="H962" s="1"/>
      <c r="I962" s="5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x14ac:dyDescent="0.25">
      <c r="A963" s="1"/>
      <c r="B963" s="3"/>
      <c r="C963" s="3"/>
      <c r="D963" s="4"/>
      <c r="E963" s="3"/>
      <c r="F963" s="3"/>
      <c r="G963" s="1"/>
      <c r="H963" s="1"/>
      <c r="I963" s="5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x14ac:dyDescent="0.25">
      <c r="A964" s="1"/>
      <c r="B964" s="3"/>
      <c r="C964" s="3"/>
      <c r="D964" s="4"/>
      <c r="E964" s="3"/>
      <c r="F964" s="3"/>
      <c r="G964" s="1"/>
      <c r="H964" s="1"/>
      <c r="I964" s="5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x14ac:dyDescent="0.25">
      <c r="A965" s="1"/>
      <c r="B965" s="3"/>
      <c r="C965" s="3"/>
      <c r="D965" s="4"/>
      <c r="E965" s="3"/>
      <c r="F965" s="3"/>
      <c r="G965" s="1"/>
      <c r="H965" s="1"/>
      <c r="I965" s="5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x14ac:dyDescent="0.25">
      <c r="A966" s="1"/>
      <c r="B966" s="3"/>
      <c r="C966" s="3"/>
      <c r="D966" s="4"/>
      <c r="E966" s="3"/>
      <c r="F966" s="3"/>
      <c r="G966" s="1"/>
      <c r="H966" s="1"/>
      <c r="I966" s="5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x14ac:dyDescent="0.25">
      <c r="A967" s="1"/>
      <c r="B967" s="3"/>
      <c r="C967" s="3"/>
      <c r="D967" s="4"/>
      <c r="E967" s="3"/>
      <c r="F967" s="3"/>
      <c r="G967" s="1"/>
      <c r="H967" s="1"/>
      <c r="I967" s="5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x14ac:dyDescent="0.25">
      <c r="A968" s="1"/>
      <c r="B968" s="3"/>
      <c r="C968" s="3"/>
      <c r="D968" s="4"/>
      <c r="E968" s="3"/>
      <c r="F968" s="3"/>
      <c r="G968" s="1"/>
      <c r="H968" s="1"/>
      <c r="I968" s="5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75" x14ac:dyDescent="0.25">
      <c r="A969" s="1"/>
      <c r="B969" s="3"/>
      <c r="C969" s="3"/>
      <c r="D969" s="4"/>
      <c r="E969" s="3"/>
      <c r="F969" s="3"/>
      <c r="G969" s="1"/>
      <c r="H969" s="1"/>
      <c r="I969" s="5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75" x14ac:dyDescent="0.25">
      <c r="A970" s="1"/>
      <c r="B970" s="3"/>
      <c r="C970" s="3"/>
      <c r="D970" s="4"/>
      <c r="E970" s="3"/>
      <c r="F970" s="3"/>
      <c r="G970" s="1"/>
      <c r="H970" s="1"/>
      <c r="I970" s="5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75" x14ac:dyDescent="0.25">
      <c r="A971" s="1"/>
      <c r="B971" s="3"/>
      <c r="C971" s="3"/>
      <c r="D971" s="4"/>
      <c r="E971" s="3"/>
      <c r="F971" s="3"/>
      <c r="G971" s="1"/>
      <c r="H971" s="1"/>
      <c r="I971" s="5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75" x14ac:dyDescent="0.25">
      <c r="A972" s="1"/>
      <c r="B972" s="3"/>
      <c r="C972" s="3"/>
      <c r="D972" s="4"/>
      <c r="E972" s="3"/>
      <c r="F972" s="3"/>
      <c r="G972" s="1"/>
      <c r="H972" s="1"/>
      <c r="I972" s="5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.75" x14ac:dyDescent="0.25">
      <c r="A973" s="1"/>
      <c r="B973" s="3"/>
      <c r="C973" s="3"/>
      <c r="D973" s="4"/>
      <c r="E973" s="3"/>
      <c r="F973" s="3"/>
      <c r="G973" s="1"/>
      <c r="H973" s="1"/>
      <c r="I973" s="5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.75" x14ac:dyDescent="0.25">
      <c r="A974" s="1"/>
      <c r="B974" s="3"/>
      <c r="C974" s="3"/>
      <c r="D974" s="4"/>
      <c r="E974" s="3"/>
      <c r="F974" s="3"/>
      <c r="G974" s="1"/>
      <c r="H974" s="1"/>
      <c r="I974" s="5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.75" x14ac:dyDescent="0.25">
      <c r="A975" s="1"/>
      <c r="B975" s="3"/>
      <c r="C975" s="3"/>
      <c r="D975" s="4"/>
      <c r="E975" s="3"/>
      <c r="F975" s="3"/>
      <c r="G975" s="1"/>
      <c r="H975" s="1"/>
      <c r="I975" s="5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5.75" x14ac:dyDescent="0.25">
      <c r="A976" s="1"/>
      <c r="B976" s="3"/>
      <c r="C976" s="3"/>
      <c r="D976" s="4"/>
      <c r="E976" s="3"/>
      <c r="F976" s="3"/>
      <c r="G976" s="1"/>
      <c r="H976" s="1"/>
      <c r="I976" s="5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5.75" x14ac:dyDescent="0.25">
      <c r="A977" s="1"/>
      <c r="B977" s="3"/>
      <c r="C977" s="3"/>
      <c r="D977" s="4"/>
      <c r="E977" s="3"/>
      <c r="F977" s="3"/>
      <c r="G977" s="1"/>
      <c r="H977" s="1"/>
      <c r="I977" s="5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5.75" x14ac:dyDescent="0.25">
      <c r="A978" s="1"/>
      <c r="B978" s="3"/>
      <c r="C978" s="3"/>
      <c r="D978" s="4"/>
      <c r="E978" s="3"/>
      <c r="F978" s="3"/>
      <c r="G978" s="1"/>
      <c r="H978" s="1"/>
      <c r="I978" s="5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5.75" x14ac:dyDescent="0.25">
      <c r="A979" s="1"/>
      <c r="B979" s="3"/>
      <c r="C979" s="3"/>
      <c r="D979" s="4"/>
      <c r="E979" s="3"/>
      <c r="F979" s="3"/>
      <c r="G979" s="1"/>
      <c r="H979" s="1"/>
      <c r="I979" s="5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5.75" x14ac:dyDescent="0.25">
      <c r="A980" s="1"/>
      <c r="B980" s="3"/>
      <c r="C980" s="3"/>
      <c r="D980" s="4"/>
      <c r="E980" s="3"/>
      <c r="F980" s="3"/>
      <c r="G980" s="1"/>
      <c r="H980" s="1"/>
      <c r="I980" s="5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5.75" x14ac:dyDescent="0.25">
      <c r="A981" s="1"/>
      <c r="B981" s="3"/>
      <c r="C981" s="3"/>
      <c r="D981" s="4"/>
      <c r="E981" s="3"/>
      <c r="F981" s="3"/>
      <c r="G981" s="1"/>
      <c r="H981" s="1"/>
      <c r="I981" s="5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5.75" x14ac:dyDescent="0.25">
      <c r="A982" s="1"/>
      <c r="B982" s="3"/>
      <c r="C982" s="3"/>
      <c r="D982" s="4"/>
      <c r="E982" s="3"/>
      <c r="F982" s="3"/>
      <c r="G982" s="1"/>
      <c r="H982" s="1"/>
      <c r="I982" s="5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5.75" x14ac:dyDescent="0.25">
      <c r="A983" s="1"/>
      <c r="B983" s="3"/>
      <c r="C983" s="3"/>
      <c r="D983" s="4"/>
      <c r="E983" s="3"/>
      <c r="F983" s="3"/>
      <c r="G983" s="1"/>
      <c r="H983" s="1"/>
      <c r="I983" s="5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5.75" x14ac:dyDescent="0.25">
      <c r="A984" s="1"/>
      <c r="B984" s="3"/>
      <c r="C984" s="3"/>
      <c r="D984" s="4"/>
      <c r="E984" s="3"/>
      <c r="F984" s="3"/>
      <c r="G984" s="1"/>
      <c r="H984" s="1"/>
      <c r="I984" s="5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5.75" x14ac:dyDescent="0.25">
      <c r="A985" s="1"/>
      <c r="B985" s="3"/>
      <c r="C985" s="3"/>
      <c r="D985" s="4"/>
      <c r="E985" s="3"/>
      <c r="F985" s="3"/>
      <c r="G985" s="1"/>
      <c r="H985" s="1"/>
      <c r="I985" s="5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5.75" x14ac:dyDescent="0.25">
      <c r="A986" s="1"/>
      <c r="B986" s="3"/>
      <c r="C986" s="3"/>
      <c r="D986" s="4"/>
      <c r="E986" s="3"/>
      <c r="F986" s="3"/>
      <c r="G986" s="1"/>
      <c r="H986" s="1"/>
      <c r="I986" s="5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5.75" x14ac:dyDescent="0.25">
      <c r="A987" s="1"/>
      <c r="B987" s="3"/>
      <c r="C987" s="3"/>
      <c r="D987" s="4"/>
      <c r="E987" s="3"/>
      <c r="F987" s="3"/>
      <c r="G987" s="1"/>
      <c r="H987" s="1"/>
      <c r="I987" s="5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5.75" x14ac:dyDescent="0.25">
      <c r="A988" s="1"/>
      <c r="B988" s="3"/>
      <c r="C988" s="3"/>
      <c r="D988" s="4"/>
      <c r="E988" s="3"/>
      <c r="F988" s="3"/>
      <c r="G988" s="1"/>
      <c r="H988" s="1"/>
      <c r="I988" s="5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5.75" x14ac:dyDescent="0.25">
      <c r="A989" s="1"/>
      <c r="B989" s="3"/>
      <c r="C989" s="3"/>
      <c r="D989" s="4"/>
      <c r="E989" s="3"/>
      <c r="F989" s="3"/>
      <c r="G989" s="1"/>
      <c r="H989" s="1"/>
      <c r="I989" s="5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5.75" x14ac:dyDescent="0.25">
      <c r="A990" s="1"/>
      <c r="B990" s="3"/>
      <c r="C990" s="3"/>
      <c r="D990" s="4"/>
      <c r="E990" s="3"/>
      <c r="F990" s="3"/>
      <c r="G990" s="1"/>
      <c r="H990" s="1"/>
      <c r="I990" s="5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5.75" x14ac:dyDescent="0.25">
      <c r="A991" s="1"/>
      <c r="B991" s="3"/>
      <c r="C991" s="3"/>
      <c r="D991" s="4"/>
      <c r="E991" s="3"/>
      <c r="F991" s="3"/>
      <c r="G991" s="1"/>
      <c r="H991" s="1"/>
      <c r="I991" s="5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5.75" x14ac:dyDescent="0.25">
      <c r="A992" s="1"/>
      <c r="B992" s="3"/>
      <c r="C992" s="3"/>
      <c r="D992" s="4"/>
      <c r="E992" s="3"/>
      <c r="F992" s="3"/>
      <c r="G992" s="1"/>
      <c r="H992" s="1"/>
      <c r="I992" s="5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5.75" x14ac:dyDescent="0.25">
      <c r="A993" s="1"/>
      <c r="B993" s="3"/>
      <c r="C993" s="3"/>
      <c r="D993" s="4"/>
      <c r="E993" s="3"/>
      <c r="F993" s="3"/>
      <c r="G993" s="1"/>
      <c r="H993" s="1"/>
      <c r="I993" s="5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5.75" x14ac:dyDescent="0.25">
      <c r="A994" s="1"/>
      <c r="B994" s="3"/>
      <c r="C994" s="3"/>
      <c r="D994" s="4"/>
      <c r="E994" s="3"/>
      <c r="F994" s="3"/>
      <c r="G994" s="1"/>
      <c r="H994" s="1"/>
      <c r="I994" s="5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5.75" x14ac:dyDescent="0.25">
      <c r="A995" s="1"/>
      <c r="B995" s="3"/>
      <c r="C995" s="3"/>
      <c r="D995" s="4"/>
      <c r="E995" s="3"/>
      <c r="F995" s="3"/>
      <c r="G995" s="1"/>
      <c r="H995" s="1"/>
      <c r="I995" s="5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5.75" x14ac:dyDescent="0.25">
      <c r="A996" s="1"/>
      <c r="B996" s="3"/>
      <c r="C996" s="3"/>
      <c r="D996" s="4"/>
      <c r="E996" s="3"/>
      <c r="F996" s="3"/>
      <c r="G996" s="1"/>
      <c r="H996" s="1"/>
      <c r="I996" s="5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5.75" x14ac:dyDescent="0.25">
      <c r="A997" s="1"/>
      <c r="B997" s="3"/>
      <c r="C997" s="3"/>
      <c r="D997" s="4"/>
      <c r="E997" s="3"/>
      <c r="F997" s="3"/>
      <c r="G997" s="1"/>
      <c r="H997" s="1"/>
      <c r="I997" s="5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5.75" x14ac:dyDescent="0.25">
      <c r="A998" s="1"/>
      <c r="B998" s="3"/>
      <c r="C998" s="3"/>
      <c r="D998" s="4"/>
      <c r="E998" s="3"/>
      <c r="F998" s="3"/>
      <c r="G998" s="1"/>
      <c r="H998" s="1"/>
      <c r="I998" s="5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5.75" x14ac:dyDescent="0.25">
      <c r="A999" s="1"/>
      <c r="B999" s="3"/>
      <c r="C999" s="3"/>
      <c r="D999" s="4"/>
      <c r="E999" s="3"/>
      <c r="F999" s="3"/>
      <c r="G999" s="1"/>
      <c r="H999" s="1"/>
      <c r="I999" s="5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5.75" x14ac:dyDescent="0.25">
      <c r="A1000" s="1"/>
      <c r="B1000" s="3"/>
      <c r="C1000" s="3"/>
      <c r="D1000" s="4"/>
      <c r="E1000" s="3"/>
      <c r="F1000" s="3"/>
      <c r="G1000" s="1"/>
      <c r="H1000" s="1"/>
      <c r="I1000" s="5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5.75" x14ac:dyDescent="0.25">
      <c r="A1001" s="1"/>
      <c r="B1001" s="3"/>
      <c r="C1001" s="3"/>
      <c r="D1001" s="4"/>
      <c r="E1001" s="3"/>
      <c r="F1001" s="3"/>
      <c r="G1001" s="1"/>
      <c r="H1001" s="1"/>
      <c r="I1001" s="5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5.75" x14ac:dyDescent="0.25">
      <c r="A1002" s="1"/>
      <c r="B1002" s="3"/>
      <c r="C1002" s="3"/>
      <c r="D1002" s="4"/>
      <c r="E1002" s="3"/>
      <c r="F1002" s="3"/>
      <c r="G1002" s="1"/>
      <c r="H1002" s="1"/>
      <c r="I1002" s="5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15.75" x14ac:dyDescent="0.25">
      <c r="A1003" s="1"/>
      <c r="B1003" s="3"/>
      <c r="C1003" s="3"/>
      <c r="D1003" s="4"/>
      <c r="E1003" s="3"/>
      <c r="F1003" s="3"/>
      <c r="G1003" s="1"/>
      <c r="H1003" s="1"/>
      <c r="I1003" s="5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 ht="15.75" x14ac:dyDescent="0.25">
      <c r="A1004" s="1"/>
      <c r="B1004" s="3"/>
      <c r="C1004" s="3"/>
      <c r="D1004" s="4"/>
      <c r="E1004" s="3"/>
      <c r="F1004" s="3"/>
      <c r="G1004" s="1"/>
      <c r="H1004" s="1"/>
      <c r="I1004" s="5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 ht="15.75" x14ac:dyDescent="0.25">
      <c r="A1005" s="1"/>
      <c r="B1005" s="3"/>
      <c r="C1005" s="3"/>
      <c r="D1005" s="4"/>
      <c r="E1005" s="3"/>
      <c r="F1005" s="3"/>
      <c r="G1005" s="1"/>
      <c r="H1005" s="1"/>
      <c r="I1005" s="5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 ht="15.75" x14ac:dyDescent="0.25">
      <c r="A1006" s="1"/>
      <c r="B1006" s="3"/>
      <c r="C1006" s="3"/>
      <c r="D1006" s="4"/>
      <c r="E1006" s="3"/>
      <c r="F1006" s="3"/>
      <c r="G1006" s="1"/>
      <c r="H1006" s="1"/>
      <c r="I1006" s="5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</sheetData>
  <autoFilter ref="A2:J75">
    <sortState ref="A2:J75">
      <sortCondition ref="I2:I75"/>
    </sortState>
  </autoFilter>
  <customSheetViews>
    <customSheetView guid="{870E6A39-4187-42F2-A287-03A7FC58DD77}" filter="1" showAutoFilter="1">
      <pageMargins left="0.7" right="0.7" top="0.78740157499999996" bottom="0.78740157499999996" header="0.3" footer="0.3"/>
      <autoFilter ref="A6:F34"/>
      <extLst>
        <ext uri="GoogleSheetsCustomDataVersion1">
          <go:sheetsCustomData xmlns:go="http://customooxmlschemas.google.com/" filterViewId="17086152"/>
        </ext>
      </extLst>
    </customSheetView>
    <customSheetView guid="{9412A4A7-2A23-4EED-A9E7-F4554AF5BB77}" filter="1" showAutoFilter="1">
      <pageMargins left="0.7" right="0.7" top="0.78740157499999996" bottom="0.78740157499999996" header="0.3" footer="0.3"/>
      <autoFilter ref="A4:F281"/>
      <extLst>
        <ext uri="GoogleSheetsCustomDataVersion1">
          <go:sheetsCustomData xmlns:go="http://customooxmlschemas.google.com/" filterViewId="1594826089"/>
        </ext>
      </extLst>
    </customSheetView>
    <customSheetView guid="{469C5492-A374-4692-9EE3-5DEA23AD1630}" filter="1" showAutoFilter="1">
      <pageMargins left="0.7" right="0.7" top="0.78740157499999996" bottom="0.78740157499999996" header="0.3" footer="0.3"/>
      <autoFilter ref="F8:F34"/>
      <extLst>
        <ext uri="GoogleSheetsCustomDataVersion1">
          <go:sheetsCustomData xmlns:go="http://customooxmlschemas.google.com/" filterViewId="1434287325"/>
        </ext>
      </extLst>
    </customSheetView>
    <customSheetView guid="{7D3BAA49-5746-4158-B963-03D2C9CEC3B1}" filter="1" showAutoFilter="1">
      <pageMargins left="0.7" right="0.7" top="0.78740157499999996" bottom="0.78740157499999996" header="0.3" footer="0.3"/>
      <autoFilter ref="E4:E7"/>
      <extLst>
        <ext uri="GoogleSheetsCustomDataVersion1">
          <go:sheetsCustomData xmlns:go="http://customooxmlschemas.google.com/" filterViewId="1363265223"/>
        </ext>
      </extLst>
    </customSheetView>
  </customSheetViews>
  <mergeCells count="105">
    <mergeCell ref="N60:S60"/>
    <mergeCell ref="N66:S66"/>
    <mergeCell ref="N38:O38"/>
    <mergeCell ref="P38:Q38"/>
    <mergeCell ref="K45:M45"/>
    <mergeCell ref="N45:S45"/>
    <mergeCell ref="K46:K47"/>
    <mergeCell ref="L46:L47"/>
    <mergeCell ref="R46:S46"/>
    <mergeCell ref="M46:M47"/>
    <mergeCell ref="K51:M51"/>
    <mergeCell ref="K52:K53"/>
    <mergeCell ref="L52:L53"/>
    <mergeCell ref="M52:M53"/>
    <mergeCell ref="K60:M60"/>
    <mergeCell ref="K61:K62"/>
    <mergeCell ref="T17:V17"/>
    <mergeCell ref="T18:T19"/>
    <mergeCell ref="U18:U19"/>
    <mergeCell ref="V18:V19"/>
    <mergeCell ref="T25:V25"/>
    <mergeCell ref="N46:O46"/>
    <mergeCell ref="P46:Q46"/>
    <mergeCell ref="N51:S51"/>
    <mergeCell ref="N52:O52"/>
    <mergeCell ref="P52:Q52"/>
    <mergeCell ref="R52:S52"/>
    <mergeCell ref="K17:M17"/>
    <mergeCell ref="N17:S17"/>
    <mergeCell ref="K18:K19"/>
    <mergeCell ref="L18:L19"/>
    <mergeCell ref="M18:M19"/>
    <mergeCell ref="R18:S18"/>
    <mergeCell ref="N18:O18"/>
    <mergeCell ref="P18:Q18"/>
    <mergeCell ref="K25:M25"/>
    <mergeCell ref="N25:S25"/>
    <mergeCell ref="K5:M5"/>
    <mergeCell ref="N5:S5"/>
    <mergeCell ref="T5:V5"/>
    <mergeCell ref="K6:K7"/>
    <mergeCell ref="L6:L7"/>
    <mergeCell ref="M6:M7"/>
    <mergeCell ref="N6:O6"/>
    <mergeCell ref="V6:V7"/>
    <mergeCell ref="P6:Q6"/>
    <mergeCell ref="R6:S6"/>
    <mergeCell ref="T6:T7"/>
    <mergeCell ref="U6:U7"/>
    <mergeCell ref="U74:U75"/>
    <mergeCell ref="V74:V75"/>
    <mergeCell ref="N74:N75"/>
    <mergeCell ref="O74:O75"/>
    <mergeCell ref="P74:P75"/>
    <mergeCell ref="Q74:Q75"/>
    <mergeCell ref="R74:R75"/>
    <mergeCell ref="S74:S75"/>
    <mergeCell ref="T74:T75"/>
    <mergeCell ref="T67:T68"/>
    <mergeCell ref="U67:U68"/>
    <mergeCell ref="V67:V68"/>
    <mergeCell ref="K66:M66"/>
    <mergeCell ref="K67:K68"/>
    <mergeCell ref="L67:L68"/>
    <mergeCell ref="M67:M68"/>
    <mergeCell ref="N67:O67"/>
    <mergeCell ref="P67:Q67"/>
    <mergeCell ref="R67:S67"/>
    <mergeCell ref="V61:V62"/>
    <mergeCell ref="T66:V66"/>
    <mergeCell ref="L61:L62"/>
    <mergeCell ref="M61:M62"/>
    <mergeCell ref="N61:O61"/>
    <mergeCell ref="P61:Q61"/>
    <mergeCell ref="R61:S61"/>
    <mergeCell ref="T61:T62"/>
    <mergeCell ref="U61:U62"/>
    <mergeCell ref="U26:U27"/>
    <mergeCell ref="V26:V27"/>
    <mergeCell ref="T37:V37"/>
    <mergeCell ref="T38:T39"/>
    <mergeCell ref="U38:U39"/>
    <mergeCell ref="V38:V39"/>
    <mergeCell ref="V52:V53"/>
    <mergeCell ref="T60:V60"/>
    <mergeCell ref="T45:V45"/>
    <mergeCell ref="T46:T47"/>
    <mergeCell ref="U46:U47"/>
    <mergeCell ref="V46:V47"/>
    <mergeCell ref="T51:V51"/>
    <mergeCell ref="T52:T53"/>
    <mergeCell ref="U52:U53"/>
    <mergeCell ref="N26:O26"/>
    <mergeCell ref="P26:Q26"/>
    <mergeCell ref="K37:M37"/>
    <mergeCell ref="N37:S37"/>
    <mergeCell ref="K38:K39"/>
    <mergeCell ref="L38:L39"/>
    <mergeCell ref="M38:M39"/>
    <mergeCell ref="R38:S38"/>
    <mergeCell ref="T26:T27"/>
    <mergeCell ref="K26:K27"/>
    <mergeCell ref="L26:L27"/>
    <mergeCell ref="M26:M27"/>
    <mergeCell ref="R26:S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Akční plán 2022 - 2023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Návrat</dc:creator>
  <cp:lastModifiedBy>Šlachtová Denisa</cp:lastModifiedBy>
  <dcterms:created xsi:type="dcterms:W3CDTF">2019-11-27T10:48:29Z</dcterms:created>
  <dcterms:modified xsi:type="dcterms:W3CDTF">2022-05-04T07:45:40Z</dcterms:modified>
</cp:coreProperties>
</file>